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20" yWindow="705" windowWidth="20370" windowHeight="11220" tabRatio="723"/>
  </bookViews>
  <sheets>
    <sheet name="Deckblatt" sheetId="16" r:id="rId1"/>
    <sheet name="Inhalt" sheetId="1" r:id="rId2"/>
    <sheet name="Vorbemerkung" sheetId="3" r:id="rId3"/>
    <sheet name="Tab 1" sheetId="14" r:id="rId4"/>
    <sheet name="Tab 2" sheetId="18" r:id="rId5"/>
    <sheet name="Tab 3" sheetId="19" r:id="rId6"/>
    <sheet name="Tab 4" sheetId="20" r:id="rId7"/>
  </sheets>
  <definedNames>
    <definedName name="_xlnm.Print_Titles" localSheetId="3">'Tab 1'!$A:$C,'Tab 1'!$1:$9</definedName>
    <definedName name="_xlnm.Print_Titles" localSheetId="4">'Tab 2'!$A:$C,'Tab 2'!$1:$9</definedName>
    <definedName name="_xlnm.Print_Titles" localSheetId="5">'Tab 3'!$A:$C,'Tab 3'!$1:$9</definedName>
    <definedName name="_xlnm.Print_Titles" localSheetId="6">'Tab 4'!$A:$B,'Tab 4'!$1:$44</definedName>
  </definedNames>
  <calcPr calcId="145621"/>
  <customWorkbookViews>
    <customWorkbookView name="gf" guid="{414DAA91-1977-4C90-986A-AA09E960517F}" includeHiddenRowCol="0" maximized="1" windowWidth="1676" windowHeight="802" tabRatio="723" activeSheetId="9"/>
  </customWorkbookViews>
</workbook>
</file>

<file path=xl/calcChain.xml><?xml version="1.0" encoding="utf-8"?>
<calcChain xmlns="http://schemas.openxmlformats.org/spreadsheetml/2006/main">
  <c r="A11" i="19" l="1"/>
  <c r="A12" i="19"/>
  <c r="A13" i="19"/>
  <c r="A14" i="19"/>
  <c r="A15" i="19"/>
  <c r="A16" i="19"/>
  <c r="A17" i="19"/>
  <c r="A18" i="19"/>
  <c r="A19" i="19"/>
  <c r="A20" i="19"/>
  <c r="A21" i="19"/>
  <c r="A22" i="19"/>
  <c r="A23" i="19"/>
  <c r="A24" i="19"/>
  <c r="A25" i="19"/>
  <c r="A26" i="19"/>
  <c r="A27" i="19"/>
  <c r="A28" i="19"/>
  <c r="A29" i="19"/>
  <c r="A30" i="19"/>
  <c r="A31" i="19"/>
  <c r="A10" i="19"/>
  <c r="A32" i="18"/>
  <c r="A33" i="18"/>
  <c r="A34" i="18"/>
  <c r="A35" i="18"/>
  <c r="A36" i="18"/>
  <c r="A37" i="18"/>
  <c r="A38" i="18"/>
  <c r="A39" i="18"/>
  <c r="A40" i="18"/>
  <c r="A41" i="18"/>
  <c r="A42" i="18"/>
  <c r="A43" i="18"/>
  <c r="A44" i="18"/>
  <c r="A45" i="18"/>
  <c r="A46" i="18"/>
  <c r="A47" i="18"/>
  <c r="A48" i="18"/>
  <c r="A49" i="18"/>
  <c r="A50" i="18"/>
  <c r="A51" i="18"/>
  <c r="A52" i="18"/>
  <c r="A53" i="18"/>
  <c r="A54" i="18"/>
  <c r="A55" i="18"/>
  <c r="A56" i="18"/>
  <c r="A57" i="18"/>
  <c r="A58" i="18"/>
  <c r="A59" i="18"/>
  <c r="A60" i="18"/>
  <c r="A61" i="18"/>
  <c r="A62" i="18"/>
  <c r="A63" i="18"/>
  <c r="A64" i="18"/>
  <c r="A65" i="18"/>
  <c r="A66" i="18"/>
  <c r="A67" i="18"/>
  <c r="A11" i="18"/>
  <c r="A12" i="18"/>
  <c r="A13" i="18"/>
  <c r="A14" i="18"/>
  <c r="A15" i="18"/>
  <c r="A16" i="18"/>
  <c r="A17" i="18"/>
  <c r="A18" i="18"/>
  <c r="A19" i="18"/>
  <c r="A20" i="18"/>
  <c r="A21" i="18"/>
  <c r="A22" i="18"/>
  <c r="A23" i="18"/>
  <c r="A24" i="18"/>
  <c r="A25" i="18"/>
  <c r="A26" i="18"/>
  <c r="A27" i="18"/>
  <c r="A28" i="18"/>
  <c r="A29" i="18"/>
  <c r="A30" i="18"/>
  <c r="A31" i="18"/>
  <c r="A10" i="18"/>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65" i="14"/>
  <c r="A66" i="14"/>
  <c r="A67" i="14"/>
  <c r="A11" i="14"/>
  <c r="A12" i="14"/>
  <c r="A13" i="14"/>
  <c r="A14" i="14"/>
  <c r="A15" i="14"/>
  <c r="A16" i="14"/>
  <c r="A17" i="14"/>
  <c r="A18" i="14"/>
  <c r="A19" i="14"/>
  <c r="A20" i="14"/>
  <c r="A21" i="14"/>
  <c r="A22" i="14"/>
  <c r="A23" i="14"/>
  <c r="A24" i="14"/>
  <c r="A25" i="14"/>
  <c r="A26" i="14"/>
  <c r="A27" i="14"/>
  <c r="A28" i="14"/>
  <c r="A29" i="14"/>
  <c r="A30" i="14"/>
  <c r="A31" i="14"/>
  <c r="A10" i="14"/>
  <c r="A11" i="20"/>
  <c r="A12" i="20"/>
  <c r="A13" i="20"/>
  <c r="A14" i="20"/>
  <c r="A15" i="20"/>
  <c r="A16" i="20"/>
  <c r="A17" i="20"/>
  <c r="A18" i="20"/>
  <c r="A19" i="20"/>
  <c r="A20" i="20"/>
  <c r="A21" i="20"/>
  <c r="A22" i="20"/>
  <c r="A23" i="20"/>
  <c r="A24" i="20"/>
  <c r="A25" i="20"/>
  <c r="A26" i="20"/>
  <c r="A27" i="20"/>
  <c r="A28" i="20"/>
  <c r="A29" i="20"/>
  <c r="A30" i="20"/>
  <c r="A31" i="20"/>
  <c r="A32" i="20"/>
  <c r="A33" i="20"/>
  <c r="A34" i="20"/>
  <c r="A35" i="20"/>
  <c r="A36" i="20"/>
  <c r="A37" i="20"/>
  <c r="A38" i="20"/>
  <c r="A39" i="20"/>
  <c r="A40" i="20"/>
  <c r="A41" i="20"/>
  <c r="A42" i="20"/>
  <c r="A43" i="20"/>
  <c r="A44" i="20"/>
  <c r="A45" i="20"/>
  <c r="A46" i="20"/>
  <c r="A47" i="20"/>
  <c r="A48" i="20"/>
  <c r="A10" i="20"/>
</calcChain>
</file>

<file path=xl/sharedStrings.xml><?xml version="1.0" encoding="utf-8"?>
<sst xmlns="http://schemas.openxmlformats.org/spreadsheetml/2006/main" count="215" uniqueCount="118">
  <si>
    <t>Inhaltsverzeichnis</t>
  </si>
  <si>
    <t>Seite</t>
  </si>
  <si>
    <t xml:space="preserve">Vorbemerkung </t>
  </si>
  <si>
    <t xml:space="preserve">Erläuterungen </t>
  </si>
  <si>
    <t>Fachhochschulen</t>
  </si>
  <si>
    <t>Jahr</t>
  </si>
  <si>
    <t>zusammen</t>
  </si>
  <si>
    <t>-</t>
  </si>
  <si>
    <t>Hochschulen insgesamt</t>
  </si>
  <si>
    <t>Kunsthochschule</t>
  </si>
  <si>
    <t>Statistische Berichte</t>
  </si>
  <si>
    <t>Hochschulen, Hochschulfinanzen</t>
  </si>
  <si>
    <t>B III - j</t>
  </si>
  <si>
    <t>in Mecklenburg-Vorpommern</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</si>
  <si>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</si>
  <si>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</si>
  <si>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</si>
  <si>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</si>
  <si>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</si>
  <si>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</si>
  <si>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</si>
  <si>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</si>
  <si>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</si>
  <si>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</si>
  <si>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</si>
  <si>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</si>
  <si>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</si>
  <si>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Universitäten zusammen</t>
  </si>
  <si>
    <t>[rot]</t>
  </si>
  <si>
    <t>insgesamt</t>
  </si>
  <si>
    <t>Lfd.
Nr.</t>
  </si>
  <si>
    <t>Ausgaben und Einnahmen der Hochschulen</t>
  </si>
  <si>
    <t>Tabelle 1</t>
  </si>
  <si>
    <t>Einnahmen der Hochschulen nach Einnahmearten</t>
  </si>
  <si>
    <t>Tabelle 2</t>
  </si>
  <si>
    <t>Ausgaben der Hochschulen nach Ausgabearten</t>
  </si>
  <si>
    <t>Tabelle 3</t>
  </si>
  <si>
    <t>Tabelle 4</t>
  </si>
  <si>
    <t>Anteil der laufenden Ausgaben, Investitionsausgaben, Verwaltungseinnahmen und
  Drittmittel an den Ausgaben insgesamt</t>
  </si>
  <si>
    <r>
      <t xml:space="preserve">Hochschulart
</t>
    </r>
    <r>
      <rPr>
        <sz val="3"/>
        <rFont val="Arial"/>
        <family val="2"/>
      </rPr>
      <t xml:space="preserve">   </t>
    </r>
    <r>
      <rPr>
        <sz val="8"/>
        <rFont val="Arial"/>
        <family val="2"/>
      </rPr>
      <t xml:space="preserve">
Fächergruppe</t>
    </r>
  </si>
  <si>
    <t>Einnahmen
insgesamt</t>
  </si>
  <si>
    <t>Verwaltungs-
einnahmen</t>
  </si>
  <si>
    <t>davon</t>
  </si>
  <si>
    <t>vom 
öffentlichen 
Bereich</t>
  </si>
  <si>
    <t>von
anderen
Bereichen</t>
  </si>
  <si>
    <t>1 000 EUR</t>
  </si>
  <si>
    <t>Nach Hochschularten</t>
  </si>
  <si>
    <t>Verwaltungsfachhochschule</t>
  </si>
  <si>
    <t>Nach Fächergruppen</t>
  </si>
  <si>
    <t>Ausgaben 
insgesamt</t>
  </si>
  <si>
    <t>Laufende Ausgaben</t>
  </si>
  <si>
    <t>Personal-
ausgaben</t>
  </si>
  <si>
    <t>übrige 
laufende
Ausgaben</t>
  </si>
  <si>
    <t>Investitionsausgaben</t>
  </si>
  <si>
    <t>übrige
Investi-
tionen</t>
  </si>
  <si>
    <t>Laufende Grundmittel der Hochschulen und Ausgaben je Studierenden</t>
  </si>
  <si>
    <r>
      <t>Hochschulart</t>
    </r>
    <r>
      <rPr>
        <sz val="3"/>
        <rFont val="Arial"/>
        <family val="2"/>
      </rPr>
      <t/>
    </r>
  </si>
  <si>
    <t>Studierende</t>
  </si>
  <si>
    <t>Laufende Grundmittel</t>
  </si>
  <si>
    <t>je Studierenden</t>
  </si>
  <si>
    <t>Übrige laufende
Ausgaben</t>
  </si>
  <si>
    <t>Anzahl</t>
  </si>
  <si>
    <t>Anteil der laufenden Ausgaben, Investitionsausgaben, Verwaltungseinnahmen
und Drittmittel an den Ausgaben insgesamt</t>
  </si>
  <si>
    <t>Verwaltungseinnahmen</t>
  </si>
  <si>
    <t>Drittmittel</t>
  </si>
  <si>
    <t>Universitäten (ohne medizinische Einrichtungen und ohne Humanmedizin)</t>
  </si>
  <si>
    <t>Medizinische Einrichtungen der Universitäten (einschließlich Humanmedizin)</t>
  </si>
  <si>
    <t xml:space="preserve">      Grafik</t>
  </si>
  <si>
    <t>Vorbemerkung</t>
  </si>
  <si>
    <t>Einnahmen der Hochschulen
nach Einnahmearten</t>
  </si>
  <si>
    <t>Ausgaben der Hochschulen
nach Ausgabearten</t>
  </si>
  <si>
    <t>%</t>
  </si>
  <si>
    <t>Andere Ein-
nahmen aus 
Zuweisungen
und Zuschüssen 
(ohne Träger)</t>
  </si>
  <si>
    <t>Drittmittel für Lehre und Forschung</t>
  </si>
  <si>
    <t>Baumaß-
nahmen</t>
  </si>
  <si>
    <t>Laufende Grundmittel der Hochschulen und
Ausgaben je Studierenden</t>
  </si>
  <si>
    <t>Zuständige Dezernentin: Heidi Knothe, Telefon: 0385 588-56432</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</si>
  <si>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</si>
  <si>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</si>
  <si>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</si>
  <si>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</si>
  <si>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</si>
  <si>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</si>
  <si>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</si>
  <si>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 xml:space="preserve">      ohne Humanmedizin)</t>
  </si>
  <si>
    <t xml:space="preserve">   Universitäten (ohne medizi-</t>
  </si>
  <si>
    <t xml:space="preserve">      nische Einrichtungen und</t>
  </si>
  <si>
    <t xml:space="preserve">   Medizinische Einrichtungen der</t>
  </si>
  <si>
    <t xml:space="preserve">      Universitäten (einschließlich</t>
  </si>
  <si>
    <t xml:space="preserve">      Humanmedizin)</t>
  </si>
  <si>
    <t xml:space="preserve">   Universitäten zusammen</t>
  </si>
  <si>
    <t xml:space="preserve">   Fachhochschulen</t>
  </si>
  <si>
    <t xml:space="preserve">   Kunsthochschule</t>
  </si>
  <si>
    <t xml:space="preserve">   Verwaltungsfachhochschule</t>
  </si>
  <si>
    <t xml:space="preserve">   Geisteswissenschaften</t>
  </si>
  <si>
    <t xml:space="preserve">   Sport</t>
  </si>
  <si>
    <t xml:space="preserve">   Rechts-, Wirtschafts- und </t>
  </si>
  <si>
    <t xml:space="preserve">      Sozialwissenschaften </t>
  </si>
  <si>
    <t xml:space="preserve">   Mathematik, Naturwissen-</t>
  </si>
  <si>
    <t xml:space="preserve">      schaften </t>
  </si>
  <si>
    <t xml:space="preserve">   Humanmedizin/Gesundheits-</t>
  </si>
  <si>
    <t xml:space="preserve">      wissenschaften </t>
  </si>
  <si>
    <t xml:space="preserve">      darunter </t>
  </si>
  <si>
    <t xml:space="preserve">      zentrale Einrichtungen der</t>
  </si>
  <si>
    <t xml:space="preserve">         Hochschulkliniken</t>
  </si>
  <si>
    <t xml:space="preserve">   Agrar-, Forst- und Ernährungs­</t>
  </si>
  <si>
    <t xml:space="preserve">      wissenschaften, Veterinärmedizin</t>
  </si>
  <si>
    <t xml:space="preserve">   Ingenieurwissenschaften </t>
  </si>
  <si>
    <t xml:space="preserve">   Kunst, Kunstwissenschaft </t>
  </si>
  <si>
    <t xml:space="preserve">   Zentrale Einrichtungen der </t>
  </si>
  <si>
    <t xml:space="preserve">      Hochschulen insgesamt</t>
  </si>
  <si>
    <t xml:space="preserve">      (ohne zentrale Einrichtungen</t>
  </si>
  <si>
    <t xml:space="preserve">      der Hochschulkliniken)</t>
  </si>
  <si>
    <t>L173 2018 00</t>
  </si>
  <si>
    <t>©  Statistisches Amt Mecklenburg-Vorpommern, Schwerin, 2021</t>
  </si>
  <si>
    <t>Veränderung der Einnahmen und Ausgaben der Hochschulen 2018 zu 2017
  nach Fächergruppen</t>
  </si>
  <si>
    <t>Darunter: Ohne medizinische Einrichtungen</t>
  </si>
  <si>
    <t>3. Februar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</si>
</sst>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 _€_-;\-* #,##0.00\ _€_-;_-* &quot;-&quot;??\ _€_-;_-@_-"/>
    <numFmt numFmtId="164" formatCode="0&quot;  &quot;"/>
    <numFmt numFmtId="165" formatCode="#,##0&quot;    &quot;;\-\ #,##0&quot;    &quot;;0&quot;    &quot;;@&quot;    &quot;"/>
    <numFmt numFmtId="166" formatCode="#,##0&quot;     &quot;;\-\ #,##0&quot;     &quot;;0&quot;     &quot;;@&quot;     &quot;"/>
    <numFmt numFmtId="167" formatCode="#,##0&quot;   &quot;;\-\ #,##0&quot;   &quot;;0&quot;   &quot;;@&quot;   &quot;"/>
    <numFmt numFmtId="168" formatCode="#,##0&quot;                          &quot;;\-\ #,##0&quot;                          &quot;;0&quot;                         &quot;;@&quot;                          &quot;"/>
    <numFmt numFmtId="169" formatCode="#,##0&quot;                          &quot;;\-\ #,##0&quot;                          &quot;;0&quot;                          &quot;;@&quot;                          &quot;"/>
    <numFmt numFmtId="170" formatCode="_-* #,##0\ _€_-;\-* #,##0\ _€_-;_-* &quot;-&quot;??\ _€_-;_-@_-"/>
  </numFmts>
  <fonts count="40" x14ac:knownFonts="1">
    <font>
      <sz val="10"/>
      <color theme="1"/>
      <name val="Arial"/>
      <family val="2"/>
    </font>
    <font>
      <sz val="10"/>
      <name val="Arial"/>
      <family val="2"/>
    </font>
    <font>
      <sz val="9"/>
      <name val="Arial"/>
      <family val="2"/>
    </font>
    <font>
      <sz val="10"/>
      <name val="Arial"/>
      <family val="2"/>
    </font>
    <font>
      <sz val="8"/>
      <name val="Arial"/>
      <family val="2"/>
    </font>
    <font>
      <b/>
      <sz val="8"/>
      <name val="Arial"/>
      <family val="2"/>
    </font>
    <font>
      <sz val="3"/>
      <name val="Arial"/>
      <family val="2"/>
    </font>
    <font>
      <sz val="10"/>
      <name val="Arial"/>
      <family val="2"/>
    </font>
    <font>
      <sz val="6"/>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sz val="8"/>
      <color theme="1"/>
      <name val="Arial"/>
      <family val="2"/>
    </font>
    <font>
      <sz val="9"/>
      <color theme="1"/>
      <name val="Arial"/>
      <family val="2"/>
    </font>
    <font>
      <i/>
      <sz val="9"/>
      <color theme="1"/>
      <name val="Arial"/>
      <family val="2"/>
    </font>
    <font>
      <sz val="6"/>
      <color theme="1"/>
      <name val="Arial"/>
      <family val="2"/>
    </font>
    <font>
      <b/>
      <sz val="9"/>
      <color theme="1"/>
      <name val="Arial"/>
      <family val="2"/>
    </font>
    <font>
      <sz val="9"/>
      <color theme="3" tint="0.39997558519241921"/>
      <name val="Arial"/>
      <family val="2"/>
    </font>
    <font>
      <sz val="9"/>
      <color theme="6" tint="0.39997558519241921"/>
      <name val="Arial"/>
      <family val="2"/>
    </font>
    <font>
      <sz val="5"/>
      <color theme="1"/>
      <name val="Arial"/>
      <family val="2"/>
    </font>
    <font>
      <b/>
      <sz val="20"/>
      <color theme="1"/>
      <name val="Arial"/>
      <family val="2"/>
    </font>
    <font>
      <sz val="20"/>
      <color theme="1"/>
      <name val="Arial"/>
      <family val="2"/>
    </font>
    <font>
      <b/>
      <sz val="35"/>
      <color theme="1"/>
      <name val="Arial"/>
      <family val="2"/>
    </font>
    <font>
      <b/>
      <sz val="12"/>
      <color theme="1"/>
      <name val="Arial"/>
      <family val="2"/>
    </font>
    <font>
      <sz val="12"/>
      <color theme="1"/>
      <name val="Arial"/>
      <family val="2"/>
    </font>
    <font>
      <b/>
      <sz val="30"/>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22">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152">
    <xf numFmtId="0" fontId="0" fillId="0" borderId="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10" fillId="24" borderId="0" applyNumberFormat="0" applyBorder="0" applyAlignment="0" applyProtection="0"/>
    <xf numFmtId="0" fontId="10" fillId="25" borderId="0" applyNumberFormat="0" applyBorder="0" applyAlignment="0" applyProtection="0"/>
    <xf numFmtId="0" fontId="11" fillId="26" borderId="13" applyNumberFormat="0" applyAlignment="0" applyProtection="0"/>
    <xf numFmtId="0" fontId="12" fillId="26" borderId="14" applyNumberFormat="0" applyAlignment="0" applyProtection="0"/>
    <xf numFmtId="0" fontId="13" fillId="27" borderId="14" applyNumberFormat="0" applyAlignment="0" applyProtection="0"/>
    <xf numFmtId="0" fontId="14" fillId="0" borderId="15" applyNumberFormat="0" applyFill="0" applyAlignment="0" applyProtection="0"/>
    <xf numFmtId="0" fontId="15" fillId="0" borderId="0" applyNumberFormat="0" applyFill="0" applyBorder="0" applyAlignment="0" applyProtection="0"/>
    <xf numFmtId="0" fontId="16" fillId="28" borderId="0" applyNumberFormat="0" applyBorder="0" applyAlignment="0" applyProtection="0"/>
    <xf numFmtId="43" fontId="1" fillId="0" borderId="0" applyFont="0" applyFill="0" applyBorder="0" applyAlignment="0" applyProtection="0"/>
    <xf numFmtId="0" fontId="17" fillId="29" borderId="0" applyNumberFormat="0" applyBorder="0" applyAlignment="0" applyProtection="0"/>
    <xf numFmtId="0" fontId="9" fillId="30" borderId="16" applyNumberFormat="0" applyFont="0" applyAlignment="0" applyProtection="0"/>
    <xf numFmtId="0" fontId="9" fillId="30" borderId="16" applyNumberFormat="0" applyFont="0" applyAlignment="0" applyProtection="0"/>
    <xf numFmtId="0" fontId="9" fillId="30" borderId="16" applyNumberFormat="0" applyFont="0" applyAlignment="0" applyProtection="0"/>
    <xf numFmtId="0" fontId="9" fillId="30" borderId="16" applyNumberFormat="0" applyFont="0" applyAlignment="0" applyProtection="0"/>
    <xf numFmtId="0" fontId="9" fillId="30" borderId="16" applyNumberFormat="0" applyFont="0" applyAlignment="0" applyProtection="0"/>
    <xf numFmtId="0" fontId="9" fillId="30" borderId="16" applyNumberFormat="0" applyFont="0" applyAlignment="0" applyProtection="0"/>
    <xf numFmtId="0" fontId="9" fillId="30" borderId="16" applyNumberFormat="0" applyFont="0" applyAlignment="0" applyProtection="0"/>
    <xf numFmtId="0" fontId="9" fillId="30" borderId="16" applyNumberFormat="0" applyFont="0" applyAlignment="0" applyProtection="0"/>
    <xf numFmtId="0" fontId="9" fillId="30" borderId="16" applyNumberFormat="0" applyFont="0" applyAlignment="0" applyProtection="0"/>
    <xf numFmtId="0" fontId="18" fillId="31" borderId="0" applyNumberFormat="0" applyBorder="0" applyAlignment="0" applyProtection="0"/>
    <xf numFmtId="0" fontId="1" fillId="0" borderId="0"/>
    <xf numFmtId="0" fontId="7" fillId="0" borderId="0"/>
    <xf numFmtId="0" fontId="3"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9" fillId="0" borderId="0" applyNumberFormat="0" applyFill="0" applyBorder="0" applyAlignment="0" applyProtection="0"/>
    <xf numFmtId="0" fontId="20" fillId="0" borderId="17" applyNumberFormat="0" applyFill="0" applyAlignment="0" applyProtection="0"/>
    <xf numFmtId="0" fontId="21" fillId="0" borderId="18" applyNumberFormat="0" applyFill="0" applyAlignment="0" applyProtection="0"/>
    <xf numFmtId="0" fontId="22" fillId="0" borderId="19" applyNumberFormat="0" applyFill="0" applyAlignment="0" applyProtection="0"/>
    <xf numFmtId="0" fontId="22" fillId="0" borderId="0" applyNumberFormat="0" applyFill="0" applyBorder="0" applyAlignment="0" applyProtection="0"/>
    <xf numFmtId="0" fontId="23" fillId="0" borderId="20" applyNumberFormat="0" applyFill="0" applyAlignment="0" applyProtection="0"/>
    <xf numFmtId="0" fontId="24" fillId="0" borderId="0" applyNumberFormat="0" applyFill="0" applyBorder="0" applyAlignment="0" applyProtection="0"/>
    <xf numFmtId="0" fontId="25" fillId="32" borderId="21" applyNumberFormat="0" applyAlignment="0" applyProtection="0"/>
    <xf numFmtId="43" fontId="9" fillId="0" borderId="0" applyFont="0" applyFill="0" applyBorder="0" applyAlignment="0" applyProtection="0"/>
  </cellStyleXfs>
  <cellXfs count="117">
    <xf numFmtId="0" fontId="0" fillId="0" borderId="0" xfId="0"/>
    <xf numFmtId="0" fontId="26" fillId="0" borderId="0" xfId="0" applyNumberFormat="1" applyFont="1"/>
    <xf numFmtId="0" fontId="27" fillId="0" borderId="0" xfId="0" applyNumberFormat="1" applyFont="1"/>
    <xf numFmtId="0" fontId="4" fillId="0" borderId="0" xfId="0" applyFont="1" applyBorder="1"/>
    <xf numFmtId="0" fontId="27" fillId="0" borderId="0" xfId="0" applyFont="1" applyAlignment="1">
      <alignment horizontal="left"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0" xfId="0" applyFont="1" applyBorder="1" applyAlignment="1">
      <alignment horizontal="center" vertical="center"/>
    </xf>
    <xf numFmtId="0" fontId="4"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4" fillId="0" borderId="0" xfId="0" applyNumberFormat="1" applyFont="1" applyBorder="1"/>
    <xf numFmtId="0" fontId="2" fillId="0" borderId="0" xfId="0" applyNumberFormat="1" applyFont="1" applyAlignment="1">
      <alignment horizontal="left" vertical="top"/>
    </xf>
    <xf numFmtId="0" fontId="27" fillId="0" borderId="0" xfId="0" applyNumberFormat="1" applyFont="1" applyAlignment="1">
      <alignment horizontal="left"/>
    </xf>
    <xf numFmtId="0" fontId="0" fillId="0" borderId="0" xfId="0" applyNumberFormat="1" applyFont="1" applyAlignment="1">
      <alignment vertical="center"/>
    </xf>
    <xf numFmtId="0" fontId="27" fillId="0" borderId="0" xfId="0" applyNumberFormat="1" applyFont="1" applyAlignment="1">
      <alignment wrapText="1"/>
    </xf>
    <xf numFmtId="0" fontId="27" fillId="0" borderId="0" xfId="0" applyNumberFormat="1" applyFont="1" applyAlignment="1">
      <alignment horizontal="right"/>
    </xf>
    <xf numFmtId="0" fontId="0" fillId="0" borderId="0" xfId="0" applyNumberFormat="1" applyFont="1" applyAlignment="1">
      <alignment horizontal="right"/>
    </xf>
    <xf numFmtId="0" fontId="28" fillId="0" borderId="0" xfId="0" applyNumberFormat="1" applyFont="1" applyAlignment="1">
      <alignment wrapText="1"/>
    </xf>
    <xf numFmtId="0" fontId="27" fillId="0" borderId="0" xfId="0" applyNumberFormat="1" applyFont="1" applyAlignment="1">
      <alignment vertical="top"/>
    </xf>
    <xf numFmtId="0" fontId="26" fillId="0" borderId="0" xfId="0" applyNumberFormat="1" applyFont="1" applyAlignment="1">
      <alignment vertical="top"/>
    </xf>
    <xf numFmtId="0" fontId="27" fillId="0" borderId="0" xfId="0" applyNumberFormat="1" applyFont="1" applyAlignment="1">
      <alignment horizontal="right" vertical="center"/>
    </xf>
    <xf numFmtId="0" fontId="14" fillId="0" borderId="0" xfId="0" applyFont="1" applyAlignment="1">
      <alignment horizontal="left" vertical="center"/>
    </xf>
    <xf numFmtId="0" fontId="4" fillId="0" borderId="1" xfId="0" applyNumberFormat="1" applyFont="1" applyBorder="1" applyAlignment="1">
      <alignment horizontal="left" vertical="center" wrapText="1"/>
    </xf>
    <xf numFmtId="0" fontId="5" fillId="0" borderId="1" xfId="0" applyNumberFormat="1" applyFont="1" applyBorder="1" applyAlignment="1">
      <alignment horizontal="left" vertical="center" wrapText="1"/>
    </xf>
    <xf numFmtId="0" fontId="29" fillId="0" borderId="2" xfId="0" applyNumberFormat="1" applyFont="1" applyBorder="1" applyAlignment="1">
      <alignment horizontal="center" vertical="center" wrapText="1"/>
    </xf>
    <xf numFmtId="0" fontId="29" fillId="0" borderId="3" xfId="0" applyNumberFormat="1" applyFont="1" applyBorder="1" applyAlignment="1">
      <alignment horizontal="center" vertical="center" wrapText="1"/>
    </xf>
    <xf numFmtId="0" fontId="29" fillId="0" borderId="4" xfId="0" applyNumberFormat="1" applyFont="1" applyBorder="1" applyAlignment="1">
      <alignment horizontal="center" vertical="center" wrapText="1"/>
    </xf>
    <xf numFmtId="164" fontId="8" fillId="0" borderId="0" xfId="0" applyNumberFormat="1" applyFont="1" applyBorder="1" applyAlignment="1" applyProtection="1">
      <alignment horizontal="right"/>
    </xf>
    <xf numFmtId="166" fontId="4" fillId="0" borderId="0" xfId="0" applyNumberFormat="1" applyFont="1" applyBorder="1" applyAlignment="1">
      <alignment horizontal="right"/>
    </xf>
    <xf numFmtId="166" fontId="5" fillId="0" borderId="0" xfId="0" applyNumberFormat="1" applyFont="1" applyBorder="1" applyAlignment="1">
      <alignment horizontal="right"/>
    </xf>
    <xf numFmtId="0" fontId="4" fillId="0" borderId="3" xfId="0" applyFont="1" applyBorder="1" applyAlignment="1">
      <alignment horizontal="center" vertical="center"/>
    </xf>
    <xf numFmtId="0" fontId="5" fillId="0" borderId="0" xfId="0" applyFont="1" applyBorder="1"/>
    <xf numFmtId="0" fontId="5" fillId="0" borderId="5" xfId="0" applyNumberFormat="1" applyFont="1" applyBorder="1" applyAlignment="1">
      <alignment horizontal="left" vertical="center" wrapText="1"/>
    </xf>
    <xf numFmtId="0" fontId="5" fillId="0" borderId="0" xfId="0" applyFont="1" applyBorder="1" applyAlignment="1">
      <alignment vertical="center"/>
    </xf>
    <xf numFmtId="0" fontId="28" fillId="0" borderId="0" xfId="0" applyNumberFormat="1" applyFont="1" applyAlignment="1">
      <alignment horizontal="left" vertical="top"/>
    </xf>
    <xf numFmtId="165" fontId="4" fillId="0" borderId="0" xfId="0" applyNumberFormat="1" applyFont="1" applyBorder="1" applyAlignment="1">
      <alignment horizontal="right"/>
    </xf>
    <xf numFmtId="165" fontId="5" fillId="0" borderId="0" xfId="0" applyNumberFormat="1" applyFont="1" applyBorder="1" applyAlignment="1">
      <alignment horizontal="right"/>
    </xf>
    <xf numFmtId="167" fontId="4" fillId="0" borderId="0" xfId="0" applyNumberFormat="1" applyFont="1" applyBorder="1" applyAlignment="1">
      <alignment horizontal="right"/>
    </xf>
    <xf numFmtId="167" fontId="5" fillId="0" borderId="0" xfId="0" applyNumberFormat="1" applyFont="1" applyBorder="1" applyAlignment="1">
      <alignment horizontal="right"/>
    </xf>
    <xf numFmtId="0" fontId="9" fillId="0" borderId="0" xfId="133" applyFont="1"/>
    <xf numFmtId="0" fontId="27" fillId="0" borderId="0" xfId="133" applyFont="1" applyAlignment="1">
      <alignment horizontal="left" vertical="center" indent="33"/>
    </xf>
    <xf numFmtId="49" fontId="27" fillId="0" borderId="0" xfId="127" applyNumberFormat="1" applyFont="1" applyAlignment="1">
      <alignment horizontal="right" vertical="center"/>
    </xf>
    <xf numFmtId="49" fontId="9" fillId="0" borderId="0" xfId="133" applyNumberFormat="1" applyFont="1" applyAlignment="1">
      <alignment horizontal="right"/>
    </xf>
    <xf numFmtId="49" fontId="27" fillId="0" borderId="0" xfId="133" applyNumberFormat="1" applyFont="1" applyAlignment="1">
      <alignment horizontal="right"/>
    </xf>
    <xf numFmtId="0" fontId="30" fillId="0" borderId="0" xfId="133" applyFont="1" applyAlignment="1">
      <alignment vertical="center"/>
    </xf>
    <xf numFmtId="0" fontId="9" fillId="0" borderId="0" xfId="133" applyFont="1" applyAlignment="1"/>
    <xf numFmtId="0" fontId="27" fillId="0" borderId="0" xfId="133" applyNumberFormat="1" applyFont="1" applyAlignment="1">
      <alignment horizontal="left" vertical="center"/>
    </xf>
    <xf numFmtId="168" fontId="4" fillId="0" borderId="0" xfId="0" applyNumberFormat="1" applyFont="1" applyBorder="1" applyAlignment="1">
      <alignment horizontal="right"/>
    </xf>
    <xf numFmtId="169" fontId="4" fillId="0" borderId="0" xfId="0" applyNumberFormat="1" applyFont="1" applyBorder="1" applyAlignment="1">
      <alignment horizontal="right"/>
    </xf>
    <xf numFmtId="0" fontId="5" fillId="0" borderId="5" xfId="0" applyNumberFormat="1" applyFont="1" applyBorder="1" applyAlignment="1">
      <alignment horizontal="left" wrapText="1"/>
    </xf>
    <xf numFmtId="0" fontId="4" fillId="0" borderId="1" xfId="0" applyNumberFormat="1" applyFont="1" applyBorder="1" applyAlignment="1">
      <alignment horizontal="left" wrapText="1"/>
    </xf>
    <xf numFmtId="0" fontId="5" fillId="0" borderId="1" xfId="0" applyNumberFormat="1" applyFont="1" applyBorder="1" applyAlignment="1">
      <alignment horizontal="left" wrapText="1"/>
    </xf>
    <xf numFmtId="166" fontId="4" fillId="0" borderId="0" xfId="0" applyNumberFormat="1" applyFont="1" applyFill="1" applyBorder="1" applyAlignment="1">
      <alignment horizontal="right"/>
    </xf>
    <xf numFmtId="166" fontId="5" fillId="0" borderId="0" xfId="0" applyNumberFormat="1" applyFont="1" applyFill="1" applyBorder="1" applyAlignment="1">
      <alignment horizontal="right"/>
    </xf>
    <xf numFmtId="0" fontId="31" fillId="0" borderId="0" xfId="0" applyFont="1" applyAlignment="1">
      <alignment horizontal="left" vertical="center"/>
    </xf>
    <xf numFmtId="0" fontId="32" fillId="0" borderId="0" xfId="0" applyFont="1" applyAlignment="1">
      <alignment horizontal="left" vertical="center"/>
    </xf>
    <xf numFmtId="49" fontId="27" fillId="0" borderId="0" xfId="133" applyNumberFormat="1" applyFont="1" applyAlignment="1">
      <alignment horizontal="left" vertical="center"/>
    </xf>
    <xf numFmtId="0" fontId="27" fillId="0" borderId="0" xfId="133" applyFont="1" applyAlignment="1">
      <alignment horizontal="left" vertical="center"/>
    </xf>
    <xf numFmtId="49" fontId="27" fillId="0" borderId="0" xfId="134" applyNumberFormat="1" applyFont="1" applyAlignment="1">
      <alignment horizontal="left" vertical="center"/>
    </xf>
    <xf numFmtId="0" fontId="4" fillId="0" borderId="1" xfId="0" applyNumberFormat="1" applyFont="1" applyBorder="1" applyAlignment="1">
      <alignment horizontal="left"/>
    </xf>
    <xf numFmtId="165" fontId="5" fillId="0" borderId="0" xfId="0" applyNumberFormat="1" applyFont="1" applyBorder="1"/>
    <xf numFmtId="166" fontId="5" fillId="0" borderId="0" xfId="0" applyNumberFormat="1" applyFont="1" applyBorder="1"/>
    <xf numFmtId="165" fontId="4" fillId="0" borderId="0" xfId="0" applyNumberFormat="1" applyFont="1" applyBorder="1"/>
    <xf numFmtId="167" fontId="5" fillId="0" borderId="0" xfId="0" applyNumberFormat="1" applyFont="1" applyBorder="1"/>
    <xf numFmtId="167" fontId="4" fillId="0" borderId="0" xfId="0" applyNumberFormat="1" applyFont="1" applyBorder="1"/>
    <xf numFmtId="1" fontId="4" fillId="0" borderId="0" xfId="0" applyNumberFormat="1" applyFont="1" applyBorder="1"/>
    <xf numFmtId="170" fontId="5" fillId="0" borderId="0" xfId="151" applyNumberFormat="1" applyFont="1" applyFill="1" applyBorder="1"/>
    <xf numFmtId="1" fontId="5" fillId="0" borderId="0" xfId="0" applyNumberFormat="1" applyFont="1" applyFill="1" applyBorder="1"/>
    <xf numFmtId="0" fontId="4" fillId="0" borderId="0" xfId="0" applyFont="1" applyFill="1" applyBorder="1"/>
    <xf numFmtId="0" fontId="34" fillId="0" borderId="0" xfId="133" applyFont="1" applyAlignment="1">
      <alignment horizontal="left" vertical="center"/>
    </xf>
    <xf numFmtId="0" fontId="36" fillId="0" borderId="8" xfId="133" applyFont="1" applyBorder="1" applyAlignment="1">
      <alignment horizontal="center" vertical="center" wrapText="1"/>
    </xf>
    <xf numFmtId="0" fontId="37" fillId="0" borderId="9" xfId="127" applyFont="1" applyBorder="1" applyAlignment="1">
      <alignment horizontal="left" vertical="center" wrapText="1"/>
    </xf>
    <xf numFmtId="0" fontId="38" fillId="0" borderId="9" xfId="127" applyFont="1" applyBorder="1" applyAlignment="1">
      <alignment horizontal="right" vertical="center" wrapText="1"/>
    </xf>
    <xf numFmtId="0" fontId="37" fillId="0" borderId="0" xfId="127" applyFont="1" applyBorder="1" applyAlignment="1">
      <alignment horizontal="center" vertical="center" wrapText="1"/>
    </xf>
    <xf numFmtId="0" fontId="34" fillId="0" borderId="0" xfId="127" applyFont="1" applyAlignment="1">
      <alignment vertical="center" wrapText="1"/>
    </xf>
    <xf numFmtId="0" fontId="34" fillId="0" borderId="0" xfId="127" applyFont="1" applyAlignment="1">
      <alignment vertical="center"/>
    </xf>
    <xf numFmtId="0" fontId="35" fillId="0" borderId="0" xfId="127" applyFont="1" applyAlignment="1">
      <alignment horizontal="left"/>
    </xf>
    <xf numFmtId="49" fontId="35" fillId="0" borderId="0" xfId="133" quotePrefix="1" applyNumberFormat="1" applyFont="1" applyAlignment="1">
      <alignment horizontal="left"/>
    </xf>
    <xf numFmtId="0" fontId="27" fillId="0" borderId="0" xfId="127" applyFont="1" applyBorder="1" applyAlignment="1">
      <alignment horizontal="center" vertical="center"/>
    </xf>
    <xf numFmtId="0" fontId="27" fillId="0" borderId="0" xfId="133" applyFont="1" applyAlignment="1">
      <alignment horizontal="right"/>
    </xf>
    <xf numFmtId="0" fontId="30" fillId="0" borderId="6" xfId="133" applyFont="1" applyBorder="1" applyAlignment="1">
      <alignment horizontal="right"/>
    </xf>
    <xf numFmtId="0" fontId="33" fillId="0" borderId="7" xfId="133" applyFont="1" applyBorder="1" applyAlignment="1">
      <alignment horizontal="center" vertical="center"/>
    </xf>
    <xf numFmtId="0" fontId="27" fillId="0" borderId="0" xfId="133" applyFont="1" applyBorder="1" applyAlignment="1">
      <alignment horizontal="center" vertical="center"/>
    </xf>
    <xf numFmtId="0" fontId="33" fillId="0" borderId="0" xfId="133" applyFont="1" applyBorder="1" applyAlignment="1">
      <alignment horizontal="center" vertical="center"/>
    </xf>
    <xf numFmtId="49" fontId="27" fillId="0" borderId="0" xfId="133" applyNumberFormat="1" applyFont="1" applyAlignment="1">
      <alignment horizontal="left" vertical="center"/>
    </xf>
    <xf numFmtId="0" fontId="26" fillId="0" borderId="0" xfId="133" applyFont="1" applyBorder="1" applyAlignment="1">
      <alignment horizontal="left" vertical="center"/>
    </xf>
    <xf numFmtId="0" fontId="33" fillId="0" borderId="6" xfId="133" applyFont="1" applyBorder="1" applyAlignment="1">
      <alignment horizontal="center" vertical="center"/>
    </xf>
    <xf numFmtId="0" fontId="27" fillId="0" borderId="7" xfId="133" applyFont="1" applyBorder="1" applyAlignment="1">
      <alignment horizontal="center" vertical="center"/>
    </xf>
    <xf numFmtId="0" fontId="30" fillId="0" borderId="0" xfId="133" applyFont="1" applyAlignment="1">
      <alignment horizontal="center" vertical="center"/>
    </xf>
    <xf numFmtId="0" fontId="27" fillId="0" borderId="0" xfId="133" applyFont="1" applyAlignment="1">
      <alignment horizontal="center" vertical="center"/>
    </xf>
    <xf numFmtId="0" fontId="27" fillId="0" borderId="0" xfId="133" applyFont="1" applyAlignment="1">
      <alignment horizontal="left" vertical="center"/>
    </xf>
    <xf numFmtId="0" fontId="9" fillId="0" borderId="0" xfId="133" applyFont="1" applyAlignment="1">
      <alignment horizontal="center"/>
    </xf>
    <xf numFmtId="49" fontId="27" fillId="0" borderId="0" xfId="134" applyNumberFormat="1" applyFont="1" applyAlignment="1">
      <alignment horizontal="left" vertical="center"/>
    </xf>
    <xf numFmtId="0" fontId="27" fillId="0" borderId="0" xfId="0" applyNumberFormat="1" applyFont="1" applyAlignment="1">
      <alignment horizontal="left" vertical="center"/>
    </xf>
    <xf numFmtId="0" fontId="14" fillId="0" borderId="0" xfId="0" applyNumberFormat="1" applyFont="1" applyAlignment="1">
      <alignment horizontal="left" vertical="center"/>
    </xf>
    <xf numFmtId="0" fontId="5" fillId="0" borderId="10" xfId="0" applyNumberFormat="1" applyFont="1" applyBorder="1" applyAlignment="1">
      <alignment horizontal="center" vertical="center"/>
    </xf>
    <xf numFmtId="0" fontId="5" fillId="0" borderId="11" xfId="0" applyNumberFormat="1" applyFont="1" applyBorder="1" applyAlignment="1">
      <alignment horizontal="center" vertical="center"/>
    </xf>
    <xf numFmtId="0" fontId="5" fillId="0" borderId="12" xfId="0" applyNumberFormat="1" applyFont="1" applyBorder="1" applyAlignment="1">
      <alignment horizontal="center" vertical="center"/>
    </xf>
    <xf numFmtId="0" fontId="5" fillId="0" borderId="0" xfId="0" applyNumberFormat="1" applyFont="1" applyBorder="1" applyAlignment="1">
      <alignment horizontal="center"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4" fillId="0" borderId="3"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4" fillId="0" borderId="2" xfId="0" applyFont="1" applyBorder="1" applyAlignment="1">
      <alignment horizontal="center" vertical="center" wrapText="1"/>
    </xf>
    <xf numFmtId="0" fontId="4" fillId="0" borderId="3" xfId="0" applyNumberFormat="1" applyFont="1" applyBorder="1" applyAlignment="1">
      <alignment horizontal="center" vertical="center" wrapText="1"/>
    </xf>
    <xf numFmtId="0" fontId="4" fillId="0" borderId="4" xfId="0" applyFont="1" applyBorder="1" applyAlignment="1">
      <alignment horizontal="center" vertical="center"/>
    </xf>
    <xf numFmtId="0" fontId="5" fillId="0" borderId="1" xfId="0" applyFont="1" applyBorder="1" applyAlignment="1">
      <alignment horizontal="center" vertical="center" wrapText="1"/>
    </xf>
    <xf numFmtId="0" fontId="5" fillId="0" borderId="12" xfId="0" applyFont="1" applyBorder="1" applyAlignment="1">
      <alignment horizontal="center" vertical="center"/>
    </xf>
    <xf numFmtId="0" fontId="5" fillId="0" borderId="5" xfId="0" applyFont="1" applyBorder="1" applyAlignment="1">
      <alignment horizontal="center" vertical="center" wrapText="1"/>
    </xf>
    <xf numFmtId="0" fontId="5" fillId="0" borderId="10" xfId="0" applyFont="1" applyBorder="1" applyAlignment="1">
      <alignment horizontal="center" vertical="center"/>
    </xf>
    <xf numFmtId="0" fontId="5" fillId="0" borderId="12" xfId="0" applyFont="1" applyBorder="1" applyAlignment="1">
      <alignment horizontal="center" vertical="center" wrapText="1"/>
    </xf>
    <xf numFmtId="0" fontId="5" fillId="0" borderId="0" xfId="0" applyFont="1" applyBorder="1" applyAlignment="1">
      <alignment horizontal="center" vertical="center" wrapText="1"/>
    </xf>
    <xf numFmtId="0" fontId="39" fillId="0" borderId="8" xfId="133" applyFont="1" applyBorder="1" applyAlignment="1">
      <alignment horizontal="left" wrapText="1"/>
    </xf>
  </cellXfs>
  <cellStyles count="152">
    <cellStyle name="20 % - Akzent1" xfId="1" builtinId="30" customBuiltin="1"/>
    <cellStyle name="20 % - Akzent1 2" xfId="2"/>
    <cellStyle name="20 % - Akzent1 3" xfId="3"/>
    <cellStyle name="20 % - Akzent1 4" xfId="4"/>
    <cellStyle name="20 % - Akzent1 5" xfId="5"/>
    <cellStyle name="20 % - Akzent1 6" xfId="6"/>
    <cellStyle name="20 % - Akzent1 7" xfId="7"/>
    <cellStyle name="20 % - Akzent1 8" xfId="8"/>
    <cellStyle name="20 % - Akzent2" xfId="9" builtinId="34" customBuiltin="1"/>
    <cellStyle name="20 % - Akzent2 2" xfId="10"/>
    <cellStyle name="20 % - Akzent2 3" xfId="11"/>
    <cellStyle name="20 % - Akzent2 4" xfId="12"/>
    <cellStyle name="20 % - Akzent2 5" xfId="13"/>
    <cellStyle name="20 % - Akzent2 6" xfId="14"/>
    <cellStyle name="20 % - Akzent2 7" xfId="15"/>
    <cellStyle name="20 % - Akzent2 8" xfId="16"/>
    <cellStyle name="20 % - Akzent3" xfId="17" builtinId="38" customBuiltin="1"/>
    <cellStyle name="20 % - Akzent3 2" xfId="18"/>
    <cellStyle name="20 % - Akzent3 3" xfId="19"/>
    <cellStyle name="20 % - Akzent3 4" xfId="20"/>
    <cellStyle name="20 % - Akzent3 5" xfId="21"/>
    <cellStyle name="20 % - Akzent3 6" xfId="22"/>
    <cellStyle name="20 % - Akzent3 7" xfId="23"/>
    <cellStyle name="20 % - Akzent3 8" xfId="24"/>
    <cellStyle name="20 % - Akzent4" xfId="25" builtinId="42" customBuiltin="1"/>
    <cellStyle name="20 % - Akzent4 2" xfId="26"/>
    <cellStyle name="20 % - Akzent4 3" xfId="27"/>
    <cellStyle name="20 % - Akzent4 4" xfId="28"/>
    <cellStyle name="20 % - Akzent4 5" xfId="29"/>
    <cellStyle name="20 % - Akzent4 6" xfId="30"/>
    <cellStyle name="20 % - Akzent4 7" xfId="31"/>
    <cellStyle name="20 % - Akzent4 8" xfId="32"/>
    <cellStyle name="20 % - Akzent5" xfId="33" builtinId="46" customBuiltin="1"/>
    <cellStyle name="20 % - Akzent5 2" xfId="34"/>
    <cellStyle name="20 % - Akzent5 3" xfId="35"/>
    <cellStyle name="20 % - Akzent5 4" xfId="36"/>
    <cellStyle name="20 % - Akzent5 5" xfId="37"/>
    <cellStyle name="20 % - Akzent5 6" xfId="38"/>
    <cellStyle name="20 % - Akzent5 7" xfId="39"/>
    <cellStyle name="20 % - Akzent5 8" xfId="40"/>
    <cellStyle name="20 % - Akzent6" xfId="41" builtinId="50" customBuiltin="1"/>
    <cellStyle name="20 % - Akzent6 2" xfId="42"/>
    <cellStyle name="20 % - Akzent6 3" xfId="43"/>
    <cellStyle name="20 % - Akzent6 4" xfId="44"/>
    <cellStyle name="20 % - Akzent6 5" xfId="45"/>
    <cellStyle name="20 % - Akzent6 6" xfId="46"/>
    <cellStyle name="20 % - Akzent6 7" xfId="47"/>
    <cellStyle name="20 % - Akzent6 8" xfId="48"/>
    <cellStyle name="40 % - Akzent1" xfId="49" builtinId="31" customBuiltin="1"/>
    <cellStyle name="40 % - Akzent1 2" xfId="50"/>
    <cellStyle name="40 % - Akzent1 3" xfId="51"/>
    <cellStyle name="40 % - Akzent1 4" xfId="52"/>
    <cellStyle name="40 % - Akzent1 5" xfId="53"/>
    <cellStyle name="40 % - Akzent1 6" xfId="54"/>
    <cellStyle name="40 % - Akzent1 7" xfId="55"/>
    <cellStyle name="40 % - Akzent1 8" xfId="56"/>
    <cellStyle name="40 % - Akzent2" xfId="57" builtinId="35" customBuiltin="1"/>
    <cellStyle name="40 % - Akzent2 2" xfId="58"/>
    <cellStyle name="40 % - Akzent2 3" xfId="59"/>
    <cellStyle name="40 % - Akzent2 4" xfId="60"/>
    <cellStyle name="40 % - Akzent2 5" xfId="61"/>
    <cellStyle name="40 % - Akzent2 6" xfId="62"/>
    <cellStyle name="40 % - Akzent2 7" xfId="63"/>
    <cellStyle name="40 % - Akzent2 8" xfId="64"/>
    <cellStyle name="40 % - Akzent3" xfId="65" builtinId="39" customBuiltin="1"/>
    <cellStyle name="40 % - Akzent3 2" xfId="66"/>
    <cellStyle name="40 % - Akzent3 3" xfId="67"/>
    <cellStyle name="40 % - Akzent3 4" xfId="68"/>
    <cellStyle name="40 % - Akzent3 5" xfId="69"/>
    <cellStyle name="40 % - Akzent3 6" xfId="70"/>
    <cellStyle name="40 % - Akzent3 7" xfId="71"/>
    <cellStyle name="40 % - Akzent3 8" xfId="72"/>
    <cellStyle name="40 % - Akzent4" xfId="73" builtinId="43" customBuiltin="1"/>
    <cellStyle name="40 % - Akzent4 2" xfId="74"/>
    <cellStyle name="40 % - Akzent4 3" xfId="75"/>
    <cellStyle name="40 % - Akzent4 4" xfId="76"/>
    <cellStyle name="40 % - Akzent4 5" xfId="77"/>
    <cellStyle name="40 % - Akzent4 6" xfId="78"/>
    <cellStyle name="40 % - Akzent4 7" xfId="79"/>
    <cellStyle name="40 % - Akzent4 8" xfId="80"/>
    <cellStyle name="40 % - Akzent5" xfId="81" builtinId="47" customBuiltin="1"/>
    <cellStyle name="40 % - Akzent5 2" xfId="82"/>
    <cellStyle name="40 % - Akzent5 3" xfId="83"/>
    <cellStyle name="40 % - Akzent5 4" xfId="84"/>
    <cellStyle name="40 % - Akzent5 5" xfId="85"/>
    <cellStyle name="40 % - Akzent5 6" xfId="86"/>
    <cellStyle name="40 % - Akzent5 7" xfId="87"/>
    <cellStyle name="40 % - Akzent5 8" xfId="88"/>
    <cellStyle name="40 % - Akzent6" xfId="89" builtinId="51" customBuiltin="1"/>
    <cellStyle name="40 % - Akzent6 2" xfId="90"/>
    <cellStyle name="40 % - Akzent6 3" xfId="91"/>
    <cellStyle name="40 % - Akzent6 4" xfId="92"/>
    <cellStyle name="40 % - Akzent6 5" xfId="93"/>
    <cellStyle name="40 % - Akzent6 6" xfId="94"/>
    <cellStyle name="40 % - Akzent6 7" xfId="95"/>
    <cellStyle name="40 % - Akzent6 8" xfId="96"/>
    <cellStyle name="60 % - Akzent1" xfId="97" builtinId="32" customBuiltin="1"/>
    <cellStyle name="60 % - Akzent2" xfId="98" builtinId="36" customBuiltin="1"/>
    <cellStyle name="60 % - Akzent3" xfId="99" builtinId="40" customBuiltin="1"/>
    <cellStyle name="60 % - Akzent4" xfId="100" builtinId="44" customBuiltin="1"/>
    <cellStyle name="60 % - Akzent5" xfId="101" builtinId="48" customBuiltin="1"/>
    <cellStyle name="60 % - Akzent6" xfId="102" builtinId="52" customBuiltin="1"/>
    <cellStyle name="Akzent1" xfId="103" builtinId="29" customBuiltin="1"/>
    <cellStyle name="Akzent2" xfId="104" builtinId="33" customBuiltin="1"/>
    <cellStyle name="Akzent3" xfId="105" builtinId="37" customBuiltin="1"/>
    <cellStyle name="Akzent4" xfId="106" builtinId="41" customBuiltin="1"/>
    <cellStyle name="Akzent5" xfId="107" builtinId="45" customBuiltin="1"/>
    <cellStyle name="Akzent6" xfId="108" builtinId="49" customBuiltin="1"/>
    <cellStyle name="Ausgabe" xfId="109" builtinId="21" customBuiltin="1"/>
    <cellStyle name="Berechnung" xfId="110" builtinId="22" customBuiltin="1"/>
    <cellStyle name="Eingabe" xfId="111" builtinId="20" customBuiltin="1"/>
    <cellStyle name="Ergebnis" xfId="112" builtinId="25" customBuiltin="1"/>
    <cellStyle name="Erklärender Text" xfId="113" builtinId="53" customBuiltin="1"/>
    <cellStyle name="Gut" xfId="114" builtinId="26" customBuiltin="1"/>
    <cellStyle name="Komma" xfId="151" builtinId="3"/>
    <cellStyle name="Komma 2" xfId="115"/>
    <cellStyle name="Neutral" xfId="116" builtinId="28" customBuiltin="1"/>
    <cellStyle name="Notiz" xfId="117" builtinId="10" customBuiltin="1"/>
    <cellStyle name="Notiz 2" xfId="118"/>
    <cellStyle name="Notiz 3" xfId="119"/>
    <cellStyle name="Notiz 4" xfId="120"/>
    <cellStyle name="Notiz 5" xfId="121"/>
    <cellStyle name="Notiz 6" xfId="122"/>
    <cellStyle name="Notiz 7" xfId="123"/>
    <cellStyle name="Notiz 8" xfId="124"/>
    <cellStyle name="Notiz 9" xfId="125"/>
    <cellStyle name="Schlecht" xfId="126" builtinId="27" customBuiltin="1"/>
    <cellStyle name="Standard" xfId="0" builtinId="0"/>
    <cellStyle name="Standard 10" xfId="127"/>
    <cellStyle name="Standard 11" xfId="128"/>
    <cellStyle name="Standard 2" xfId="129"/>
    <cellStyle name="Standard 2 2" xfId="130"/>
    <cellStyle name="Standard 2 2 2" xfId="131"/>
    <cellStyle name="Standard 2 3" xfId="132"/>
    <cellStyle name="Standard 2 3 2" xfId="133"/>
    <cellStyle name="Standard 2 3 3" xfId="134"/>
    <cellStyle name="Standard 2 4" xfId="135"/>
    <cellStyle name="Standard 3" xfId="136"/>
    <cellStyle name="Standard 4" xfId="137"/>
    <cellStyle name="Standard 5" xfId="138"/>
    <cellStyle name="Standard 6" xfId="139"/>
    <cellStyle name="Standard 7" xfId="140"/>
    <cellStyle name="Standard 8" xfId="141"/>
    <cellStyle name="Standard 9" xfId="142"/>
    <cellStyle name="Überschrift" xfId="143" builtinId="15" customBuiltin="1"/>
    <cellStyle name="Überschrift 1" xfId="144" builtinId="16" customBuiltin="1"/>
    <cellStyle name="Überschrift 2" xfId="145" builtinId="17" customBuiltin="1"/>
    <cellStyle name="Überschrift 3" xfId="146" builtinId="18" customBuiltin="1"/>
    <cellStyle name="Überschrift 4" xfId="147" builtinId="19" customBuiltin="1"/>
    <cellStyle name="Verknüpfte Zelle" xfId="148" builtinId="24" customBuiltin="1"/>
    <cellStyle name="Warnender Text" xfId="149" builtinId="11" customBuiltin="1"/>
    <cellStyle name="Zelle überprüfen" xfId="150"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41820"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333372</xdr:rowOff>
    </xdr:from>
    <xdr:to>
      <xdr:col>0</xdr:col>
      <xdr:colOff>5972243</xdr:colOff>
      <xdr:row>62</xdr:row>
      <xdr:rowOff>115661</xdr:rowOff>
    </xdr:to>
    <xdr:sp macro="" textlink="">
      <xdr:nvSpPr>
        <xdr:cNvPr id="3" name="Textfeld 2"/>
        <xdr:cNvSpPr txBox="1"/>
      </xdr:nvSpPr>
      <xdr:spPr>
        <a:xfrm>
          <a:off x="0" y="333372"/>
          <a:ext cx="5972243" cy="93617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indent="0"/>
          <a:r>
            <a:rPr lang="de-DE" sz="900">
              <a:solidFill>
                <a:sysClr val="windowText" lastClr="000000"/>
              </a:solidFill>
              <a:effectLst/>
              <a:latin typeface="Arial" pitchFamily="34" charset="0"/>
              <a:ea typeface="+mn-ea"/>
              <a:cs typeface="Arial" pitchFamily="34" charset="0"/>
            </a:rPr>
            <a:t>Bei der Erhebung zu den Finanzen der Hochschulen/Berufsakademien handelt es sich um eine jährliche Totalerhebung der Einnahmen und Ausgaben bzw. der Aufwendungen, Erträge und Investitionsausgaben der Hochschulen/Berufsakademien nach Arten, jeweils einschließlich der auf Verwahrkonten bewirtschafteten Drittmittel und der internen Leistungsverrechnungen. Erfasst werden alle Hochschulen/Berufsakademien unabhängig von ihrer Trägerschaft. </a:t>
          </a:r>
        </a:p>
        <a:p>
          <a:pPr marL="0" indent="0"/>
          <a:r>
            <a:rPr lang="de-DE" sz="900">
              <a:solidFill>
                <a:sysClr val="windowText" lastClr="000000"/>
              </a:solidFill>
              <a:effectLst/>
              <a:latin typeface="Arial" pitchFamily="34" charset="0"/>
              <a:ea typeface="+mn-ea"/>
              <a:cs typeface="Arial" pitchFamily="34" charset="0"/>
            </a:rPr>
            <a:t>Zweck der Erhebung ist es, aktuelle und differenzierte Daten zur Finanzausstattung aller Hochschulen/Berufs­akademien bereit zu stellen, die als Grundlage für eine Vielzahl bildungs- und forschungspolitischer Entscheidungen dienen. Die Hochschulfinanzstatistik ist die einzige Statistik, die Daten zu allen staatlichen und nicht-staatlichen (privaten) Hochschulen/Berufsakademien in fachlicher Gliederung (nach Lehr- und Forschungsbereichen) zur Verfügung stellt. Sie liefert wichtige Daten für die Rahmenplanung und den Ausbau von Hochschulen/Berufs­akademien sowie für die Beurteilung der Effizienz des Hochschulwesens. Mit der Hochschulfinanzstatistik wird insbesondere dem Datenbedarf von Hochschulen, Ministerien und  Wissenschaftsinstitutionen Rechnung getragen.</a:t>
          </a:r>
        </a:p>
        <a:p>
          <a:r>
            <a:rPr lang="de-DE" sz="900">
              <a:solidFill>
                <a:sysClr val="windowText" lastClr="000000"/>
              </a:solidFill>
              <a:effectLst/>
              <a:latin typeface="Arial" pitchFamily="34" charset="0"/>
              <a:ea typeface="+mn-ea"/>
              <a:cs typeface="Arial" pitchFamily="34" charset="0"/>
            </a:rPr>
            <a:t>Ab dem Berichtsjahr 2006 werden die Einnahmen und Ausgaben der Körperschaftshaushalte mit einbezogen. </a:t>
          </a:r>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Für die Berechnungen der Ausgaben je Studierenden wird die Anzahl der Studierenden aus der Hochschulstatistik, die im jeweiligen Wintersemester in einem Fachstudium immatrikuliert waren, herangezogen (ohne Beurlaubte, Studienkollegiaten und Gasthörer).</a:t>
          </a:r>
        </a:p>
        <a:p>
          <a:r>
            <a:rPr lang="de-DE" sz="900">
              <a:solidFill>
                <a:schemeClr val="dk1"/>
              </a:solidFill>
              <a:effectLst/>
              <a:latin typeface="Arial" pitchFamily="34" charset="0"/>
              <a:ea typeface="+mn-ea"/>
              <a:cs typeface="Arial" pitchFamily="34" charset="0"/>
            </a:rPr>
            <a:t>In Mecklenburg-Vorpommern befinden sich keine Berufsakademien gemäß</a:t>
          </a:r>
          <a:r>
            <a:rPr lang="de-DE" sz="900" baseline="0">
              <a:solidFill>
                <a:schemeClr val="dk1"/>
              </a:solidFill>
              <a:effectLst/>
              <a:latin typeface="Arial" pitchFamily="34" charset="0"/>
              <a:ea typeface="+mn-ea"/>
              <a:cs typeface="Arial" pitchFamily="34" charset="0"/>
            </a:rPr>
            <a:t> Hochschulstatistikgesetz</a:t>
          </a:r>
          <a:r>
            <a:rPr lang="de-DE" sz="900">
              <a:solidFill>
                <a:schemeClr val="dk1"/>
              </a:solidFill>
              <a:effectLst/>
              <a:latin typeface="Arial" pitchFamily="34" charset="0"/>
              <a:ea typeface="+mn-ea"/>
              <a:cs typeface="Arial" pitchFamily="34" charset="0"/>
            </a:rPr>
            <a:t> (HStatG).</a:t>
          </a:r>
        </a:p>
        <a:p>
          <a:endParaRPr lang="de-DE" sz="900" b="1">
            <a:solidFill>
              <a:schemeClr val="dk1"/>
            </a:solidFill>
            <a:effectLst/>
            <a:latin typeface="Arial" pitchFamily="34" charset="0"/>
            <a:ea typeface="+mn-ea"/>
            <a:cs typeface="Arial" pitchFamily="34" charset="0"/>
          </a:endParaRPr>
        </a:p>
        <a:p>
          <a:pPr>
            <a:lnSpc>
              <a:spcPts val="900"/>
            </a:lnSpc>
          </a:pPr>
          <a:r>
            <a:rPr lang="de-DE" sz="900">
              <a:solidFill>
                <a:schemeClr val="dk1"/>
              </a:solidFill>
              <a:effectLst/>
              <a:latin typeface="Arial" pitchFamily="34" charset="0"/>
              <a:ea typeface="+mn-ea"/>
              <a:cs typeface="Arial" pitchFamily="34" charset="0"/>
            </a:rPr>
            <a:t>Rechtsgrundlagen/Berichtskreis</a:t>
          </a:r>
        </a:p>
        <a:p>
          <a:endParaRPr lang="de-DE" sz="900" smtClean="0">
            <a:solidFill>
              <a:schemeClr val="dk1"/>
            </a:solidFill>
            <a:effectLst/>
            <a:latin typeface="Arial" pitchFamily="34" charset="0"/>
            <a:ea typeface="+mn-ea"/>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itchFamily="34" charset="0"/>
              <a:ea typeface="+mn-ea"/>
              <a:cs typeface="Arial" pitchFamily="34" charset="0"/>
            </a:rPr>
            <a:t>Rechtsgrundlage ist das HStatG vom 2. November 1990 (BGBl. I S. 2414), das zuletzt durch Artikel 3 des Gesetzes vom 7. Dezember 2016 (BGBl. I S. 2826) geändert worden ist, sowie das Finanz- und Personalstatistikgesetz (FPStatG) in der Fassung der Bekanntmachung vom 22. Februar 2006 (BGBl. I S. 438), das zuletzt durch Artikel 2 des Gesetzes vom 2. März 2016 (BGBl. I S. 342) geändert worden ist, in Verbindung mit dem Bundesstatistikgesetz (BStatG) in der Fassung der Bekanntmachung vom 20. Oktober 2016 (BGBl. I S. 2394). </a:t>
          </a:r>
          <a:r>
            <a:rPr lang="de-DE" sz="900" smtClean="0">
              <a:solidFill>
                <a:schemeClr val="dk1"/>
              </a:solidFill>
              <a:effectLst/>
              <a:latin typeface="Arial" pitchFamily="34" charset="0"/>
              <a:ea typeface="+mn-ea"/>
              <a:cs typeface="Arial" pitchFamily="34" charset="0"/>
            </a:rPr>
            <a:t>Erhoben werden die Angaben zu § 3 Absatz 7 Nummer</a:t>
          </a:r>
          <a:r>
            <a:rPr lang="de-DE" sz="900" baseline="0" smtClean="0">
              <a:solidFill>
                <a:schemeClr val="dk1"/>
              </a:solidFill>
              <a:effectLst/>
              <a:latin typeface="Arial" pitchFamily="34" charset="0"/>
              <a:ea typeface="+mn-ea"/>
              <a:cs typeface="Arial" pitchFamily="34" charset="0"/>
            </a:rPr>
            <a:t> </a:t>
          </a:r>
          <a:r>
            <a:rPr lang="de-DE" sz="900" smtClean="0">
              <a:solidFill>
                <a:schemeClr val="dk1"/>
              </a:solidFill>
              <a:effectLst/>
              <a:latin typeface="Arial" pitchFamily="34" charset="0"/>
              <a:ea typeface="+mn-ea"/>
              <a:cs typeface="Arial" pitchFamily="34" charset="0"/>
            </a:rPr>
            <a:t>1 HStatG in Verbindung mit § 3 Absatz 1 Nummer 1 Buchstabe d FPStatG, soweit es sich um staatliche Hochschulen handelt</a:t>
          </a:r>
          <a:r>
            <a:rPr lang="de-DE" sz="900" smtClean="0">
              <a:solidFill>
                <a:sysClr val="windowText" lastClr="000000"/>
              </a:solidFill>
              <a:effectLst/>
              <a:latin typeface="Arial" pitchFamily="34" charset="0"/>
              <a:ea typeface="+mn-ea"/>
              <a:cs typeface="Arial" pitchFamily="34" charset="0"/>
            </a:rPr>
            <a:t>. Bei den Berufsakademien werden die Angaben nach § 6 Absatz 5 Nummer 1 HStatG erhoben.</a:t>
          </a:r>
        </a:p>
        <a:p>
          <a:endParaRPr lang="de-DE" sz="700" smtClean="0">
            <a:solidFill>
              <a:schemeClr val="dk1"/>
            </a:solidFill>
            <a:effectLst/>
            <a:latin typeface="Arial" pitchFamily="34" charset="0"/>
            <a:ea typeface="+mn-ea"/>
            <a:cs typeface="Arial" pitchFamily="34" charset="0"/>
          </a:endParaRPr>
        </a:p>
        <a:p>
          <a:r>
            <a:rPr lang="de-DE" sz="900" smtClean="0">
              <a:solidFill>
                <a:schemeClr val="dk1"/>
              </a:solidFill>
              <a:effectLst/>
              <a:latin typeface="Arial" pitchFamily="34" charset="0"/>
              <a:ea typeface="+mn-ea"/>
              <a:cs typeface="Arial" pitchFamily="34" charset="0"/>
            </a:rPr>
            <a:t>Die Auskunftsverpflichtung ergibt sich aus § 10 Absatz 1 HStatG und § 11 Absatz 2 Nummer 1 Buchstabe a FPStatG in Verbindung mit § 15 BStatG. Hiernach sind die Leitungen der </a:t>
          </a:r>
          <a:r>
            <a:rPr lang="de-DE" sz="900" smtClean="0">
              <a:solidFill>
                <a:sysClr val="windowText" lastClr="000000"/>
              </a:solidFill>
              <a:effectLst/>
              <a:latin typeface="Arial" pitchFamily="34" charset="0"/>
              <a:ea typeface="+mn-ea"/>
              <a:cs typeface="Arial" pitchFamily="34" charset="0"/>
            </a:rPr>
            <a:t>Hochschule/Berufsakademien</a:t>
          </a:r>
          <a:r>
            <a:rPr lang="de-DE" sz="900" smtClean="0">
              <a:solidFill>
                <a:schemeClr val="dk1"/>
              </a:solidFill>
              <a:effectLst/>
              <a:latin typeface="Arial" pitchFamily="34" charset="0"/>
              <a:ea typeface="+mn-ea"/>
              <a:cs typeface="Arial" pitchFamily="34" charset="0"/>
            </a:rPr>
            <a:t> einschließlich der Hochschulkliniken und sonstiger der Ausbildung von Studierenden dienenden Krankenanstalten sowie die Stellen, die Mittel für die Hochschulen/Berufsakademien bewirtschaften, auskunftspflichtig. </a:t>
          </a:r>
        </a:p>
        <a:p>
          <a:pPr>
            <a:lnSpc>
              <a:spcPts val="900"/>
            </a:lnSpc>
          </a:pPr>
          <a:endParaRPr lang="de-DE" sz="500" baseline="0">
            <a:solidFill>
              <a:schemeClr val="dk1"/>
            </a:solidFill>
            <a:effectLst/>
            <a:latin typeface="Arial" pitchFamily="34" charset="0"/>
            <a:ea typeface="+mn-ea"/>
            <a:cs typeface="Arial" pitchFamily="34" charset="0"/>
          </a:endParaRPr>
        </a:p>
        <a:p>
          <a:pPr>
            <a:lnSpc>
              <a:spcPts val="900"/>
            </a:lnSpc>
          </a:pPr>
          <a:endParaRPr lang="de-DE" sz="700" baseline="0">
            <a:solidFill>
              <a:schemeClr val="dk1"/>
            </a:solidFill>
            <a:effectLst/>
            <a:latin typeface="Arial" pitchFamily="34" charset="0"/>
            <a:ea typeface="+mn-ea"/>
            <a:cs typeface="Arial" pitchFamily="34" charset="0"/>
          </a:endParaRPr>
        </a:p>
        <a:p>
          <a:pPr>
            <a:lnSpc>
              <a:spcPts val="1000"/>
            </a:lnSpc>
          </a:pPr>
          <a:r>
            <a:rPr lang="de-DE" sz="1000" b="1" baseline="0">
              <a:solidFill>
                <a:schemeClr val="dk1"/>
              </a:solidFill>
              <a:effectLst/>
              <a:latin typeface="Arial" pitchFamily="34" charset="0"/>
              <a:ea typeface="+mn-ea"/>
              <a:cs typeface="Arial" pitchFamily="34" charset="0"/>
            </a:rPr>
            <a:t>Erläuterung der Begriffe</a:t>
          </a:r>
        </a:p>
        <a:p>
          <a:pPr>
            <a:lnSpc>
              <a:spcPts val="600"/>
            </a:lnSpc>
          </a:pPr>
          <a:endParaRPr lang="de-DE" sz="900" baseline="0">
            <a:solidFill>
              <a:schemeClr val="dk1"/>
            </a:solidFill>
            <a:effectLst/>
            <a:latin typeface="Arial" pitchFamily="34" charset="0"/>
            <a:ea typeface="+mn-ea"/>
            <a:cs typeface="Arial"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Körperschaftshaushalt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Im Körperschaftshaushalt wird das Vermögen bewirtschaftet, das den Hochschulen als Körperschaft zur eigenen Verwendung außerhalb des staatlichen Haushalts zur Verfügung steht. Dazu gehören u. a. Erlöse und Aufwendungen aus Liegenschaftsverwaltungen, Stipendien, Aufwendungen für Weiterbildungsveranstaltungen.</a:t>
          </a:r>
          <a:endParaRPr lang="de-DE" sz="900">
            <a:effectLst/>
            <a:latin typeface="Arial" panose="020B0604020202020204" pitchFamily="34" charset="0"/>
            <a:cs typeface="Arial" panose="020B0604020202020204" pitchFamily="34" charset="0"/>
          </a:endParaRPr>
        </a:p>
        <a:p>
          <a:r>
            <a:rPr lang="de-DE" sz="600">
              <a:solidFill>
                <a:schemeClr val="dk1"/>
              </a:solidFill>
              <a:effectLst/>
              <a:latin typeface="Arial" panose="020B0604020202020204" pitchFamily="34" charset="0"/>
              <a:ea typeface="+mn-ea"/>
              <a:cs typeface="Arial" panose="020B0604020202020204" pitchFamily="34" charset="0"/>
            </a:rPr>
            <a:t> </a:t>
          </a:r>
          <a:endParaRPr lang="de-DE" sz="6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Im § 105 des Landeshochschulgesetzes M-V vom 5. Juli 2002 (GVOBl. M-V S. 398), in der Fassung der Bekannt-machung vom 25. Januar 2011, das zuletzt durch Artikel 3 des Gesetzes vom 11. Juli 2016 (GVOBl. M-V S. 550, 557) geändert worden ist, ist die Bildung und Verwaltung des Körperschaftsvermögens gesetzlich geregelt.</a:t>
          </a:r>
          <a:endParaRPr lang="de-DE" sz="900">
            <a:effectLst/>
            <a:latin typeface="Arial" panose="020B0604020202020204" pitchFamily="34" charset="0"/>
            <a:cs typeface="Arial" panose="020B0604020202020204" pitchFamily="34" charset="0"/>
          </a:endParaRPr>
        </a:p>
        <a:p>
          <a:r>
            <a:rPr lang="de-DE" sz="600">
              <a:solidFill>
                <a:schemeClr val="dk1"/>
              </a:solidFill>
              <a:effectLst/>
              <a:latin typeface="Arial" panose="020B0604020202020204" pitchFamily="34" charset="0"/>
              <a:ea typeface="+mn-ea"/>
              <a:cs typeface="Arial" panose="020B0604020202020204" pitchFamily="34" charset="0"/>
            </a:rPr>
            <a:t> </a:t>
          </a:r>
          <a:endParaRPr lang="de-DE" sz="6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Laufende Grundmittel</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Bei den </a:t>
          </a:r>
          <a:r>
            <a:rPr lang="de-DE" sz="900">
              <a:solidFill>
                <a:sysClr val="windowText" lastClr="000000"/>
              </a:solidFill>
              <a:effectLst/>
              <a:latin typeface="Arial" panose="020B0604020202020204" pitchFamily="34" charset="0"/>
              <a:ea typeface="+mn-ea"/>
              <a:cs typeface="Arial" panose="020B0604020202020204" pitchFamily="34" charset="0"/>
            </a:rPr>
            <a:t>laufenden Grundmitteln für Lehre und Forschung handelt es sich um den Teil der Hochschulausgaben, den der Hochschulträger den Hochschulen aus eigenen Mitteln für laufende Zwecke zur Verfügung stellt. Der Körperschaftshaushalt wurde mit einbezogen. Sie werden ermittelt, indem von den Ausgaben der Hochschulen für laufende Zwecke (Personalausgaben und übrige laufende Ausgaben) die Verwaltungseinnahmen und die Drittmitteleinnahmen subtrahiert werden</a:t>
          </a:r>
          <a:r>
            <a:rPr lang="de-DE" sz="900">
              <a:solidFill>
                <a:schemeClr val="dk1"/>
              </a:solidFill>
              <a:effectLst/>
              <a:latin typeface="Arial" panose="020B0604020202020204" pitchFamily="34" charset="0"/>
              <a:ea typeface="+mn-ea"/>
              <a:cs typeface="Arial" panose="020B0604020202020204" pitchFamily="34" charset="0"/>
            </a:rPr>
            <a:t>. Die laufenden Grundmittel enthalten keine Investitionsausgaben.</a:t>
          </a:r>
          <a:endParaRPr lang="de-DE" sz="900">
            <a:effectLst/>
            <a:latin typeface="Arial" panose="020B0604020202020204" pitchFamily="34" charset="0"/>
            <a:cs typeface="Arial" panose="020B0604020202020204" pitchFamily="34" charset="0"/>
          </a:endParaRPr>
        </a:p>
        <a:p>
          <a:endParaRPr lang="de-DE" sz="7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Verwaltungseinnahmen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Verwaltungseinnahmen sind die Mittel, die von den Hochschulen für erbrachte Dienstleistungen u. dgl. (ohne Forschung) erwirtschaftet werden. Es handelt sich dabei um Einnahmen aus der Krankenbehandlung, um Erlöse aus dem Verkauf von Erzeugnissen der landwirtschaftlichen Versuchsgüter und sonstiger wirtschaftlicher Tätigkeit, aus dem Verkauf von Sachvermögen der Hochschulen, aus Veröffentlichungen u. dgl.</a:t>
          </a:r>
          <a:endParaRPr lang="de-DE" sz="900">
            <a:effectLst/>
            <a:latin typeface="Arial" panose="020B0604020202020204" pitchFamily="34" charset="0"/>
            <a:cs typeface="Arial" panose="020B0604020202020204" pitchFamily="34" charset="0"/>
          </a:endParaRPr>
        </a:p>
        <a:p>
          <a:endParaRPr lang="de-DE" sz="6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Drittmittel</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Drittmittel sind solche Mittel, die zur Förderung von Forschung und Entwicklung sowie des wissenschaftlichen Nachwuchses und der Lehre zusätzlich zum regulären Hochschulhaushalt (Grundausstattung) von öffentlichen oder privaten Stellen eingeworben werden. Drittmittel können der Hochschule selbst, einer ihrer Einrichtungen (z. B. Fakultäten, Fachbereichen, Instituten) oder einzelnen Wissenschaftlern im Hauptamt zur Verfügung gestellt werden.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Nicht zu den Drittmitteln zählen Mittel aus Zentral- und Fremdkapiteln des Trägerlandes, Mittel nach dem Überlast-programm, Mittel der rechtlich selbständigen Institute an Hochschulen.</a:t>
          </a:r>
        </a:p>
        <a:p>
          <a:endParaRPr lang="de-DE" sz="6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Fächergruppen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Abgrenzung der Fächergruppen der Hochschulfinanzstatistik ist weitgehend mit der der übrigen Hochschulstatistiken vergleichbar. Zu beachten ist, dass die Fächergruppe Humanmedizin auch die zentralen Einrichtungen der Hochschulkliniken umfasst.</a:t>
          </a:r>
          <a:endParaRPr lang="de-DE" sz="900">
            <a:effectLst/>
            <a:latin typeface="Arial" panose="020B0604020202020204" pitchFamily="34" charset="0"/>
            <a:cs typeface="Arial" panose="020B0604020202020204" pitchFamily="34" charset="0"/>
          </a:endParaRPr>
        </a:p>
        <a:p>
          <a:endParaRPr lang="de-DE" sz="900">
            <a:effectLst/>
            <a:latin typeface="Arial" panose="020B0604020202020204" pitchFamily="34" charset="0"/>
            <a:cs typeface="Arial" panose="020B0604020202020204" pitchFamily="34" charset="0"/>
          </a:endParaRPr>
        </a:p>
        <a:p>
          <a:pPr>
            <a:lnSpc>
              <a:spcPts val="600"/>
            </a:lnSpc>
          </a:pPr>
          <a:endParaRPr lang="de-DE" sz="900" baseline="0">
            <a:solidFill>
              <a:schemeClr val="dk1"/>
            </a:solidFill>
            <a:effectLst/>
            <a:latin typeface="Arial" pitchFamily="34" charset="0"/>
            <a:ea typeface="+mn-ea"/>
            <a:cs typeface="Arial" pitchFamily="34" charset="0"/>
          </a:endParaRPr>
        </a:p>
        <a:p>
          <a:pPr>
            <a:lnSpc>
              <a:spcPts val="500"/>
            </a:lnSpc>
          </a:pPr>
          <a:endParaRPr lang="de-DE" sz="900" baseline="0">
            <a:solidFill>
              <a:schemeClr val="dk1"/>
            </a:solidFill>
            <a:effectLst/>
            <a:latin typeface="Arial" pitchFamily="34" charset="0"/>
            <a:ea typeface="+mn-ea"/>
            <a:cs typeface="Arial" pitchFamily="34" charset="0"/>
          </a:endParaRPr>
        </a:p>
        <a:p>
          <a:pPr>
            <a:lnSpc>
              <a:spcPts val="600"/>
            </a:lnSpc>
          </a:pPr>
          <a:endParaRPr lang="de-DE" sz="900" baseline="0">
            <a:solidFill>
              <a:schemeClr val="dk1"/>
            </a:solidFill>
            <a:effectLst/>
            <a:latin typeface="Arial" pitchFamily="34" charset="0"/>
            <a:ea typeface="+mn-ea"/>
            <a:cs typeface="Arial" pitchFamily="34" charset="0"/>
          </a:endParaRPr>
        </a:p>
        <a:p>
          <a:pPr>
            <a:lnSpc>
              <a:spcPts val="500"/>
            </a:lnSpc>
          </a:pPr>
          <a:endParaRPr lang="de-DE" sz="900">
            <a:solidFill>
              <a:schemeClr val="dk1"/>
            </a:solidFill>
            <a:effectLst/>
            <a:latin typeface="Arial" pitchFamily="34" charset="0"/>
            <a:ea typeface="+mn-ea"/>
            <a:cs typeface="Arial" pitchFamily="34" charset="0"/>
          </a:endParaRPr>
        </a:p>
        <a:p>
          <a:pPr>
            <a:lnSpc>
              <a:spcPts val="800"/>
            </a:lnSpc>
          </a:pPr>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32</xdr:row>
      <xdr:rowOff>0</xdr:rowOff>
    </xdr:from>
    <xdr:to>
      <xdr:col>7</xdr:col>
      <xdr:colOff>726621</xdr:colOff>
      <xdr:row>61</xdr:row>
      <xdr:rowOff>47625</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048250"/>
          <a:ext cx="6067425" cy="41910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39" customWidth="1"/>
    <col min="2" max="2" width="55.7109375" style="39" customWidth="1"/>
    <col min="3" max="3" width="8.7109375" style="39" customWidth="1"/>
    <col min="4" max="4" width="16.7109375" style="39" customWidth="1"/>
    <col min="5" max="16384" width="11.42578125" style="39"/>
  </cols>
  <sheetData>
    <row r="1" spans="1:4" ht="50.1" customHeight="1" thickBot="1" x14ac:dyDescent="0.55000000000000004">
      <c r="A1" s="116" t="s">
        <v>10</v>
      </c>
      <c r="B1" s="116"/>
      <c r="C1" s="70"/>
      <c r="D1" s="70"/>
    </row>
    <row r="2" spans="1:4" ht="35.1" customHeight="1" thickTop="1" x14ac:dyDescent="0.2">
      <c r="A2" s="71" t="s">
        <v>11</v>
      </c>
      <c r="B2" s="71"/>
      <c r="C2" s="72" t="s">
        <v>12</v>
      </c>
      <c r="D2" s="72"/>
    </row>
    <row r="3" spans="1:4" ht="24.95" customHeight="1" x14ac:dyDescent="0.2">
      <c r="A3" s="73"/>
      <c r="B3" s="73"/>
      <c r="C3" s="73"/>
      <c r="D3" s="73"/>
    </row>
    <row r="4" spans="1:4" ht="24.95" customHeight="1" x14ac:dyDescent="0.2">
      <c r="A4" s="74" t="s">
        <v>31</v>
      </c>
      <c r="B4" s="74"/>
      <c r="C4" s="74"/>
      <c r="D4" s="75"/>
    </row>
    <row r="5" spans="1:4" ht="24.95" customHeight="1" x14ac:dyDescent="0.2">
      <c r="A5" s="74" t="s">
        <v>13</v>
      </c>
      <c r="B5" s="74"/>
      <c r="C5" s="74"/>
      <c r="D5" s="75"/>
    </row>
    <row r="6" spans="1:4" ht="39.950000000000003" customHeight="1" x14ac:dyDescent="0.35">
      <c r="A6" s="76">
        <v>2018</v>
      </c>
      <c r="B6" s="76"/>
      <c r="C6" s="76"/>
      <c r="D6" s="76"/>
    </row>
    <row r="7" spans="1:4" ht="24.95" customHeight="1" x14ac:dyDescent="0.35">
      <c r="A7" s="77"/>
      <c r="B7" s="77"/>
      <c r="C7" s="77"/>
      <c r="D7" s="77"/>
    </row>
    <row r="8" spans="1:4" ht="24.95" customHeight="1" x14ac:dyDescent="0.35">
      <c r="A8" s="77"/>
      <c r="B8" s="77"/>
      <c r="C8" s="77"/>
      <c r="D8" s="77"/>
    </row>
    <row r="9" spans="1:4" ht="24.95" customHeight="1" x14ac:dyDescent="0.35">
      <c r="A9" s="77"/>
      <c r="B9" s="77"/>
      <c r="C9" s="77"/>
      <c r="D9" s="77"/>
    </row>
    <row r="10" spans="1:4" ht="24.95" customHeight="1" x14ac:dyDescent="0.2">
      <c r="A10" s="69"/>
      <c r="B10" s="69"/>
      <c r="C10" s="69"/>
      <c r="D10" s="69"/>
    </row>
    <row r="11" spans="1:4" ht="24.95" customHeight="1" x14ac:dyDescent="0.2">
      <c r="A11" s="69"/>
      <c r="B11" s="69"/>
      <c r="C11" s="69"/>
      <c r="D11" s="69"/>
    </row>
    <row r="12" spans="1:4" ht="24.95" customHeight="1" x14ac:dyDescent="0.25">
      <c r="A12" s="69"/>
      <c r="B12" s="69"/>
      <c r="C12" s="69"/>
      <c r="D12" s="69"/>
    </row>
    <row r="13" spans="1:4" ht="12" customHeight="1" x14ac:dyDescent="0.25">
      <c r="A13" s="40"/>
      <c r="B13" s="79" t="s">
        <v>77</v>
      </c>
      <c r="C13" s="79"/>
      <c r="D13" s="41" t="s">
        <v>113</v>
      </c>
    </row>
    <row r="14" spans="1:4" ht="12" customHeight="1" x14ac:dyDescent="0.2">
      <c r="A14" s="40"/>
      <c r="B14" s="79"/>
      <c r="C14" s="79"/>
      <c r="D14" s="42"/>
    </row>
    <row r="15" spans="1:4" ht="12" customHeight="1" x14ac:dyDescent="0.2">
      <c r="A15" s="40"/>
      <c r="B15" s="79" t="s">
        <v>14</v>
      </c>
      <c r="C15" s="79"/>
      <c r="D15" s="43" t="s">
        <v>117</v>
      </c>
    </row>
    <row r="16" spans="1:4" ht="12" customHeight="1" x14ac:dyDescent="0.2">
      <c r="A16" s="40"/>
      <c r="B16" s="79"/>
      <c r="C16" s="79"/>
      <c r="D16" s="43"/>
    </row>
    <row r="17" spans="1:4" ht="12" customHeight="1" x14ac:dyDescent="0.2">
      <c r="A17" s="44"/>
      <c r="B17" s="80"/>
      <c r="C17" s="80"/>
      <c r="D17" s="45"/>
    </row>
    <row r="18" spans="1:4" ht="12" customHeight="1" x14ac:dyDescent="0.2">
      <c r="A18" s="81"/>
      <c r="B18" s="81"/>
      <c r="C18" s="81"/>
      <c r="D18" s="81"/>
    </row>
    <row r="19" spans="1:4" ht="12" customHeight="1" x14ac:dyDescent="0.2">
      <c r="A19" s="82" t="s">
        <v>15</v>
      </c>
      <c r="B19" s="82"/>
      <c r="C19" s="82"/>
      <c r="D19" s="82"/>
    </row>
    <row r="20" spans="1:4" ht="12" customHeight="1" x14ac:dyDescent="0.2">
      <c r="A20" s="82" t="s">
        <v>78</v>
      </c>
      <c r="B20" s="82"/>
      <c r="C20" s="82"/>
      <c r="D20" s="82"/>
    </row>
    <row r="21" spans="1:4" ht="12" customHeight="1" x14ac:dyDescent="0.2">
      <c r="A21" s="83"/>
      <c r="B21" s="83"/>
      <c r="C21" s="83"/>
      <c r="D21" s="83"/>
    </row>
    <row r="22" spans="1:4" ht="12" customHeight="1" x14ac:dyDescent="0.2">
      <c r="A22" s="78" t="s">
        <v>76</v>
      </c>
      <c r="B22" s="78"/>
      <c r="C22" s="78"/>
      <c r="D22" s="78"/>
    </row>
    <row r="23" spans="1:4" ht="12" customHeight="1" x14ac:dyDescent="0.2">
      <c r="A23" s="82"/>
      <c r="B23" s="82"/>
      <c r="C23" s="82"/>
      <c r="D23" s="82"/>
    </row>
    <row r="24" spans="1:4" ht="12" customHeight="1" x14ac:dyDescent="0.2">
      <c r="A24" s="85" t="s">
        <v>114</v>
      </c>
      <c r="B24" s="85"/>
      <c r="C24" s="85"/>
      <c r="D24" s="85"/>
    </row>
    <row r="25" spans="1:4" ht="12" customHeight="1" x14ac:dyDescent="0.2">
      <c r="A25" s="85" t="s">
        <v>79</v>
      </c>
      <c r="B25" s="85"/>
      <c r="C25" s="85"/>
      <c r="D25" s="85"/>
    </row>
    <row r="26" spans="1:4" ht="12" customHeight="1" x14ac:dyDescent="0.2">
      <c r="A26" s="86"/>
      <c r="B26" s="86"/>
      <c r="C26" s="86"/>
      <c r="D26" s="86"/>
    </row>
    <row r="27" spans="1:4" ht="12" customHeight="1" x14ac:dyDescent="0.2">
      <c r="A27" s="87"/>
      <c r="B27" s="87"/>
      <c r="C27" s="87"/>
      <c r="D27" s="87"/>
    </row>
    <row r="28" spans="1:4" ht="12" customHeight="1" x14ac:dyDescent="0.2">
      <c r="A28" s="88" t="s">
        <v>16</v>
      </c>
      <c r="B28" s="88"/>
      <c r="C28" s="88"/>
      <c r="D28" s="88"/>
    </row>
    <row r="29" spans="1:4" ht="12" customHeight="1" x14ac:dyDescent="0.2">
      <c r="A29" s="89"/>
      <c r="B29" s="89"/>
      <c r="C29" s="89"/>
      <c r="D29" s="89"/>
    </row>
    <row r="30" spans="1:4" ht="12" customHeight="1" x14ac:dyDescent="0.2">
      <c r="A30" s="56" t="s">
        <v>7</v>
      </c>
      <c r="B30" s="84" t="s">
        <v>80</v>
      </c>
      <c r="C30" s="84"/>
      <c r="D30" s="84"/>
    </row>
    <row r="31" spans="1:4" ht="12" customHeight="1" x14ac:dyDescent="0.2">
      <c r="A31" s="46">
        <v>0</v>
      </c>
      <c r="B31" s="84" t="s">
        <v>81</v>
      </c>
      <c r="C31" s="84"/>
      <c r="D31" s="84"/>
    </row>
    <row r="32" spans="1:4" ht="12" customHeight="1" x14ac:dyDescent="0.2">
      <c r="A32" s="56" t="s">
        <v>17</v>
      </c>
      <c r="B32" s="84" t="s">
        <v>18</v>
      </c>
      <c r="C32" s="84"/>
      <c r="D32" s="84"/>
    </row>
    <row r="33" spans="1:4" ht="12" customHeight="1" x14ac:dyDescent="0.2">
      <c r="A33" s="56" t="s">
        <v>19</v>
      </c>
      <c r="B33" s="84" t="s">
        <v>20</v>
      </c>
      <c r="C33" s="84"/>
      <c r="D33" s="84"/>
    </row>
    <row r="34" spans="1:4" ht="12" customHeight="1" x14ac:dyDescent="0.2">
      <c r="A34" s="56" t="s">
        <v>21</v>
      </c>
      <c r="B34" s="84" t="s">
        <v>22</v>
      </c>
      <c r="C34" s="84"/>
      <c r="D34" s="84"/>
    </row>
    <row r="35" spans="1:4" ht="12" customHeight="1" x14ac:dyDescent="0.2">
      <c r="A35" s="56" t="s">
        <v>23</v>
      </c>
      <c r="B35" s="84" t="s">
        <v>82</v>
      </c>
      <c r="C35" s="84"/>
      <c r="D35" s="84"/>
    </row>
    <row r="36" spans="1:4" ht="12" customHeight="1" x14ac:dyDescent="0.2">
      <c r="A36" s="56" t="s">
        <v>24</v>
      </c>
      <c r="B36" s="84" t="s">
        <v>25</v>
      </c>
      <c r="C36" s="84"/>
      <c r="D36" s="84"/>
    </row>
    <row r="37" spans="1:4" ht="12" customHeight="1" x14ac:dyDescent="0.2">
      <c r="A37" s="56" t="s">
        <v>28</v>
      </c>
      <c r="B37" s="84" t="s">
        <v>83</v>
      </c>
      <c r="C37" s="84"/>
      <c r="D37" s="84"/>
    </row>
    <row r="38" spans="1:4" ht="12" customHeight="1" x14ac:dyDescent="0.2">
      <c r="A38" s="56"/>
      <c r="B38" s="84"/>
      <c r="C38" s="84"/>
      <c r="D38" s="84"/>
    </row>
    <row r="39" spans="1:4" ht="12" customHeight="1" x14ac:dyDescent="0.2">
      <c r="A39" s="58"/>
      <c r="B39" s="92"/>
      <c r="C39" s="92"/>
      <c r="D39" s="92"/>
    </row>
    <row r="40" spans="1:4" ht="12" customHeight="1" x14ac:dyDescent="0.2">
      <c r="A40" s="58"/>
      <c r="B40" s="58"/>
      <c r="C40" s="58"/>
      <c r="D40" s="58"/>
    </row>
    <row r="41" spans="1:4" ht="12" customHeight="1" x14ac:dyDescent="0.2">
      <c r="A41" s="58"/>
      <c r="B41" s="58"/>
      <c r="C41" s="58"/>
      <c r="D41" s="58"/>
    </row>
    <row r="42" spans="1:4" ht="12" customHeight="1" x14ac:dyDescent="0.2">
      <c r="A42" s="58"/>
      <c r="B42" s="58"/>
      <c r="C42" s="58"/>
      <c r="D42" s="58"/>
    </row>
    <row r="43" spans="1:4" ht="12" customHeight="1" x14ac:dyDescent="0.2">
      <c r="A43" s="57"/>
      <c r="B43" s="90"/>
      <c r="C43" s="90"/>
      <c r="D43" s="90"/>
    </row>
    <row r="44" spans="1:4" x14ac:dyDescent="0.2">
      <c r="A44" s="84" t="s">
        <v>26</v>
      </c>
      <c r="B44" s="84"/>
      <c r="C44" s="84"/>
      <c r="D44" s="84"/>
    </row>
    <row r="45" spans="1:4" x14ac:dyDescent="0.2">
      <c r="A45" s="91"/>
      <c r="B45" s="91"/>
      <c r="C45" s="91"/>
      <c r="D45" s="91"/>
    </row>
  </sheetData>
  <mergeCells count="44">
    <mergeCell ref="B43:D43"/>
    <mergeCell ref="A44:D44"/>
    <mergeCell ref="A45:D45"/>
    <mergeCell ref="B35:D35"/>
    <mergeCell ref="B36:D36"/>
    <mergeCell ref="B37:D37"/>
    <mergeCell ref="B38:D38"/>
    <mergeCell ref="B39:D39"/>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zoomScale="140" zoomScaleNormal="140" workbookViewId="0">
      <selection sqref="A1:B1"/>
    </sheetView>
  </sheetViews>
  <sheetFormatPr baseColWidth="10" defaultColWidth="11.42578125" defaultRowHeight="12" x14ac:dyDescent="0.2"/>
  <cols>
    <col min="1" max="1" width="10.7109375" style="18" customWidth="1"/>
    <col min="2" max="2" width="73.7109375" style="2" customWidth="1"/>
    <col min="3" max="3" width="7.7109375" style="15" customWidth="1"/>
    <col min="4" max="16384" width="11.42578125" style="1"/>
  </cols>
  <sheetData>
    <row r="1" spans="1:3" s="13" customFormat="1" ht="30" customHeight="1" x14ac:dyDescent="0.2">
      <c r="A1" s="94" t="s">
        <v>0</v>
      </c>
      <c r="B1" s="94"/>
      <c r="C1" s="16"/>
    </row>
    <row r="3" spans="1:3" x14ac:dyDescent="0.2">
      <c r="C3" s="15" t="s">
        <v>1</v>
      </c>
    </row>
    <row r="4" spans="1:3" s="2" customFormat="1" ht="30" customHeight="1" x14ac:dyDescent="0.2">
      <c r="A4" s="93" t="s">
        <v>2</v>
      </c>
      <c r="B4" s="93"/>
      <c r="C4" s="20">
        <v>3</v>
      </c>
    </row>
    <row r="5" spans="1:3" s="2" customFormat="1" ht="30" customHeight="1" x14ac:dyDescent="0.2">
      <c r="A5" s="93" t="s">
        <v>3</v>
      </c>
      <c r="B5" s="93"/>
      <c r="C5" s="20">
        <v>3</v>
      </c>
    </row>
    <row r="6" spans="1:3" s="2" customFormat="1" x14ac:dyDescent="0.2">
      <c r="A6" s="18"/>
      <c r="B6" s="12"/>
      <c r="C6" s="15"/>
    </row>
    <row r="7" spans="1:3" ht="12" customHeight="1" x14ac:dyDescent="0.2">
      <c r="A7" s="11" t="s">
        <v>32</v>
      </c>
      <c r="B7" s="14" t="s">
        <v>33</v>
      </c>
      <c r="C7" s="15">
        <v>4</v>
      </c>
    </row>
    <row r="9" spans="1:3" ht="12" customHeight="1" x14ac:dyDescent="0.2">
      <c r="A9" s="11" t="s">
        <v>34</v>
      </c>
      <c r="B9" s="14" t="s">
        <v>35</v>
      </c>
      <c r="C9" s="15">
        <v>5</v>
      </c>
    </row>
    <row r="11" spans="1:3" ht="12" customHeight="1" x14ac:dyDescent="0.2">
      <c r="A11" s="11" t="s">
        <v>36</v>
      </c>
      <c r="B11" s="14" t="s">
        <v>55</v>
      </c>
      <c r="C11" s="15">
        <v>6</v>
      </c>
    </row>
    <row r="13" spans="1:3" ht="24" x14ac:dyDescent="0.2">
      <c r="A13" s="34" t="s">
        <v>67</v>
      </c>
      <c r="B13" s="17" t="s">
        <v>115</v>
      </c>
      <c r="C13" s="15">
        <v>6</v>
      </c>
    </row>
    <row r="15" spans="1:3" ht="24" customHeight="1" x14ac:dyDescent="0.2">
      <c r="A15" s="11" t="s">
        <v>37</v>
      </c>
      <c r="B15" s="14" t="s">
        <v>38</v>
      </c>
      <c r="C15" s="15">
        <v>7</v>
      </c>
    </row>
    <row r="16" spans="1:3" x14ac:dyDescent="0.2">
      <c r="A16" s="19"/>
    </row>
  </sheetData>
  <customSheetViews>
    <customSheetView guid="{414DAA91-1977-4C90-986A-AA09E960517F}">
      <selection activeCell="D24" sqref="D24"/>
      <pageMargins left="0.59055118110236227" right="0.59055118110236227" top="0.59055118110236227" bottom="0.59055118110236227" header="0.31496062992125984" footer="0.31496062992125984"/>
      <pageSetup paperSize="9" orientation="portrait" r:id="rId1"/>
      <headerFooter>
        <oddFooter>&amp;R&amp;7StatA MV, Statistischer Bericht B343 2012 00</oddFooter>
      </headerFooter>
    </customSheetView>
  </customSheetViews>
  <mergeCells count="3">
    <mergeCell ref="A4:B4"/>
    <mergeCell ref="A5:B5"/>
    <mergeCell ref="A1:B1"/>
  </mergeCell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L173 2018 00&amp;R&amp;7&amp;P</oddFooter>
    <evenFooter>&amp;L&amp;7&amp;P&amp;R&amp;7StatA MV, Statistischer Bericht L173 2018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zoomScale="140" zoomScaleNormal="140" workbookViewId="0"/>
  </sheetViews>
  <sheetFormatPr baseColWidth="10" defaultColWidth="11.42578125" defaultRowHeight="12" customHeight="1" x14ac:dyDescent="0.2"/>
  <cols>
    <col min="1" max="1" width="90.42578125" style="4" customWidth="1"/>
    <col min="2" max="16384" width="11.42578125" style="4"/>
  </cols>
  <sheetData>
    <row r="1" spans="1:1" ht="30" customHeight="1" x14ac:dyDescent="0.2">
      <c r="A1" s="21" t="s">
        <v>68</v>
      </c>
    </row>
    <row r="17" spans="3:4" ht="12" customHeight="1" x14ac:dyDescent="0.2">
      <c r="C17" s="55"/>
    </row>
    <row r="18" spans="3:4" ht="12" customHeight="1" x14ac:dyDescent="0.2">
      <c r="D18" s="54"/>
    </row>
    <row r="52" ht="17.45" customHeight="1" x14ac:dyDescent="0.25"/>
  </sheetData>
  <customSheetViews>
    <customSheetView guid="{414DAA91-1977-4C90-986A-AA09E960517F}">
      <selection activeCell="E4" sqref="E4"/>
      <pageMargins left="0.55118110236220474" right="0.55118110236220474" top="0.55118110236220474" bottom="0.51181102362204722" header="0.31496062992125984" footer="0.23622047244094491"/>
      <pageSetup paperSize="9" firstPageNumber="3" orientation="portrait" useFirstPageNumber="1" r:id="rId1"/>
      <headerFooter differentOddEven="1">
        <oddFooter>&amp;L&amp;7StatA MV, Statistischer Bericht B343 2012 00&amp;R&amp;7&amp;P</oddFooter>
        <evenFooter>&amp;L&amp;7&amp;P&amp;R&amp;7StatA MV, Statistischer Bericht B343 2012 00</evenFooter>
      </headerFooter>
    </customSheetView>
  </customSheetViews>
  <pageMargins left="0.59055118110236227" right="0.59055118110236227" top="0.59055118110236227" bottom="0.59055118110236227" header="0.39370078740157483" footer="0.39370078740157483"/>
  <pageSetup paperSize="9" firstPageNumber="3" orientation="portrait" r:id="rId2"/>
  <headerFooter differentOddEven="1">
    <oddFooter>&amp;L&amp;7StatA MV, Statistischer Bericht L173 2018 00&amp;R&amp;7&amp;P</oddFooter>
    <evenFooter>&amp;L&amp;7&amp;P&amp;R&amp;7StatA MV, Statistischer Bericht L173 2018 00</evenFooter>
  </headerFooter>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7"/>
  <sheetViews>
    <sheetView zoomScale="140" zoomScaleNormal="140" workbookViewId="0">
      <pane xSplit="3" ySplit="8" topLeftCell="D9" activePane="bottomRight" state="frozen"/>
      <selection activeCell="B13" sqref="B13:C13"/>
      <selection pane="topRight" activeCell="B13" sqref="B13:C13"/>
      <selection pane="bottomLeft" activeCell="B13" sqref="B13:C13"/>
      <selection pane="bottomRight" activeCell="D9" sqref="D9:I9"/>
    </sheetView>
  </sheetViews>
  <sheetFormatPr baseColWidth="10" defaultColWidth="11.42578125" defaultRowHeight="11.25" x14ac:dyDescent="0.2"/>
  <cols>
    <col min="1" max="1" width="3.28515625" style="3" customWidth="1"/>
    <col min="2" max="2" width="25.42578125" style="10" customWidth="1"/>
    <col min="3" max="3" width="4.7109375" style="7" customWidth="1"/>
    <col min="4" max="4" width="9.28515625" style="3" customWidth="1"/>
    <col min="5" max="5" width="9.7109375" style="3" customWidth="1"/>
    <col min="6" max="7" width="9.42578125" style="3" customWidth="1"/>
    <col min="8" max="8" width="9.28515625" style="3" customWidth="1"/>
    <col min="9" max="9" width="11.5703125" style="3" customWidth="1"/>
    <col min="10" max="16384" width="11.42578125" style="3"/>
  </cols>
  <sheetData>
    <row r="1" spans="1:17" ht="30" customHeight="1" x14ac:dyDescent="0.2">
      <c r="A1" s="99" t="s">
        <v>32</v>
      </c>
      <c r="B1" s="100"/>
      <c r="C1" s="100"/>
      <c r="D1" s="104" t="s">
        <v>69</v>
      </c>
      <c r="E1" s="105"/>
      <c r="F1" s="105"/>
      <c r="G1" s="105"/>
      <c r="H1" s="105"/>
      <c r="I1" s="106"/>
    </row>
    <row r="2" spans="1:17" ht="11.45" customHeight="1" x14ac:dyDescent="0.2">
      <c r="A2" s="107" t="s">
        <v>30</v>
      </c>
      <c r="B2" s="108" t="s">
        <v>39</v>
      </c>
      <c r="C2" s="101" t="s">
        <v>5</v>
      </c>
      <c r="D2" s="101" t="s">
        <v>40</v>
      </c>
      <c r="E2" s="101" t="s">
        <v>41</v>
      </c>
      <c r="F2" s="102" t="s">
        <v>73</v>
      </c>
      <c r="G2" s="102"/>
      <c r="H2" s="102"/>
      <c r="I2" s="103" t="s">
        <v>72</v>
      </c>
    </row>
    <row r="3" spans="1:17" ht="11.45" customHeight="1" x14ac:dyDescent="0.2">
      <c r="A3" s="107"/>
      <c r="B3" s="108"/>
      <c r="C3" s="101"/>
      <c r="D3" s="102"/>
      <c r="E3" s="102"/>
      <c r="F3" s="102" t="s">
        <v>6</v>
      </c>
      <c r="G3" s="102" t="s">
        <v>42</v>
      </c>
      <c r="H3" s="102"/>
      <c r="I3" s="103"/>
    </row>
    <row r="4" spans="1:17" ht="11.45" customHeight="1" x14ac:dyDescent="0.2">
      <c r="A4" s="107"/>
      <c r="B4" s="108"/>
      <c r="C4" s="101"/>
      <c r="D4" s="102"/>
      <c r="E4" s="102"/>
      <c r="F4" s="102"/>
      <c r="G4" s="101" t="s">
        <v>43</v>
      </c>
      <c r="H4" s="101" t="s">
        <v>44</v>
      </c>
      <c r="I4" s="103"/>
    </row>
    <row r="5" spans="1:17" ht="11.45" customHeight="1" x14ac:dyDescent="0.2">
      <c r="A5" s="107"/>
      <c r="B5" s="108"/>
      <c r="C5" s="101"/>
      <c r="D5" s="102"/>
      <c r="E5" s="102"/>
      <c r="F5" s="102"/>
      <c r="G5" s="101"/>
      <c r="H5" s="101"/>
      <c r="I5" s="103"/>
    </row>
    <row r="6" spans="1:17" ht="11.45" customHeight="1" x14ac:dyDescent="0.2">
      <c r="A6" s="107"/>
      <c r="B6" s="108"/>
      <c r="C6" s="101"/>
      <c r="D6" s="102"/>
      <c r="E6" s="102"/>
      <c r="F6" s="102"/>
      <c r="G6" s="101"/>
      <c r="H6" s="101"/>
      <c r="I6" s="103"/>
    </row>
    <row r="7" spans="1:17" ht="11.45" customHeight="1" x14ac:dyDescent="0.2">
      <c r="A7" s="107"/>
      <c r="B7" s="108"/>
      <c r="C7" s="101"/>
      <c r="D7" s="102" t="s">
        <v>45</v>
      </c>
      <c r="E7" s="102"/>
      <c r="F7" s="102"/>
      <c r="G7" s="102"/>
      <c r="H7" s="102"/>
      <c r="I7" s="109"/>
    </row>
    <row r="8" spans="1:17" ht="11.45" customHeight="1" x14ac:dyDescent="0.2">
      <c r="A8" s="24">
        <v>1</v>
      </c>
      <c r="B8" s="25">
        <v>2</v>
      </c>
      <c r="C8" s="25">
        <v>3</v>
      </c>
      <c r="D8" s="25">
        <v>4</v>
      </c>
      <c r="E8" s="25">
        <v>5</v>
      </c>
      <c r="F8" s="25">
        <v>6</v>
      </c>
      <c r="G8" s="25">
        <v>7</v>
      </c>
      <c r="H8" s="25">
        <v>8</v>
      </c>
      <c r="I8" s="26">
        <v>9</v>
      </c>
    </row>
    <row r="9" spans="1:17" s="33" customFormat="1" ht="30" customHeight="1" x14ac:dyDescent="0.2">
      <c r="B9" s="49"/>
      <c r="C9" s="6"/>
      <c r="D9" s="95" t="s">
        <v>46</v>
      </c>
      <c r="E9" s="96"/>
      <c r="F9" s="96"/>
      <c r="G9" s="96"/>
      <c r="H9" s="96"/>
      <c r="I9" s="96"/>
    </row>
    <row r="10" spans="1:17" s="31" customFormat="1" ht="11.1" customHeight="1" x14ac:dyDescent="0.2">
      <c r="A10" s="27">
        <f>IF(C10&lt;&gt;"",COUNTA($C10:C$10),"")</f>
        <v>1</v>
      </c>
      <c r="B10" s="51" t="s">
        <v>8</v>
      </c>
      <c r="C10" s="9">
        <v>2017</v>
      </c>
      <c r="D10" s="36">
        <v>674862</v>
      </c>
      <c r="E10" s="36">
        <v>565763</v>
      </c>
      <c r="F10" s="36">
        <v>105985</v>
      </c>
      <c r="G10" s="29">
        <v>44381</v>
      </c>
      <c r="H10" s="29">
        <v>61604</v>
      </c>
      <c r="I10" s="29">
        <v>3114</v>
      </c>
      <c r="J10" s="60"/>
      <c r="K10" s="61"/>
      <c r="L10" s="60"/>
      <c r="M10" s="60"/>
      <c r="N10" s="60"/>
      <c r="O10" s="60"/>
      <c r="P10" s="60"/>
      <c r="Q10" s="60"/>
    </row>
    <row r="11" spans="1:17" s="31" customFormat="1" ht="11.1" customHeight="1" x14ac:dyDescent="0.2">
      <c r="A11" s="27">
        <f>IF(C11&lt;&gt;"",COUNTA($C$10:C11),"")</f>
        <v>2</v>
      </c>
      <c r="B11" s="51"/>
      <c r="C11" s="9">
        <v>2018</v>
      </c>
      <c r="D11" s="36">
        <v>733647</v>
      </c>
      <c r="E11" s="36">
        <v>624330</v>
      </c>
      <c r="F11" s="36">
        <v>107985</v>
      </c>
      <c r="G11" s="29">
        <v>42480</v>
      </c>
      <c r="H11" s="29">
        <v>65505</v>
      </c>
      <c r="I11" s="29">
        <v>1332</v>
      </c>
      <c r="J11" s="60"/>
      <c r="K11" s="61"/>
      <c r="L11" s="60"/>
      <c r="M11" s="60"/>
      <c r="N11" s="60"/>
      <c r="O11" s="60"/>
      <c r="P11" s="60"/>
      <c r="Q11" s="60"/>
    </row>
    <row r="12" spans="1:17" s="31" customFormat="1" ht="11.1" customHeight="1" x14ac:dyDescent="0.2">
      <c r="A12" s="27" t="str">
        <f>IF(C12&lt;&gt;"",COUNTA($C$10:C12),"")</f>
        <v/>
      </c>
      <c r="B12" s="51"/>
      <c r="C12" s="9"/>
      <c r="D12" s="36"/>
      <c r="E12" s="36"/>
      <c r="F12" s="36"/>
      <c r="G12" s="29"/>
      <c r="H12" s="29"/>
      <c r="I12" s="29"/>
      <c r="J12" s="60"/>
      <c r="K12" s="61"/>
    </row>
    <row r="13" spans="1:17" ht="11.1" customHeight="1" x14ac:dyDescent="0.2">
      <c r="A13" s="27" t="str">
        <f>IF(C13&lt;&gt;"",COUNTA($C$10:C13),"")</f>
        <v/>
      </c>
      <c r="B13" s="50" t="s">
        <v>85</v>
      </c>
      <c r="C13" s="8"/>
      <c r="D13" s="35"/>
      <c r="E13" s="35"/>
      <c r="F13" s="35"/>
      <c r="G13" s="28"/>
      <c r="H13" s="28"/>
      <c r="I13" s="28"/>
      <c r="J13" s="60"/>
      <c r="K13" s="61"/>
      <c r="L13" s="62"/>
      <c r="M13" s="62"/>
      <c r="N13" s="62"/>
      <c r="O13" s="62"/>
      <c r="P13" s="62"/>
      <c r="Q13" s="62"/>
    </row>
    <row r="14" spans="1:17" ht="11.1" customHeight="1" x14ac:dyDescent="0.2">
      <c r="A14" s="27">
        <f>IF(C14&lt;&gt;"",COUNTA($C$10:C14),"")</f>
        <v>3</v>
      </c>
      <c r="B14" s="50" t="s">
        <v>86</v>
      </c>
      <c r="C14" s="8">
        <v>2017</v>
      </c>
      <c r="D14" s="35">
        <v>76696</v>
      </c>
      <c r="E14" s="35">
        <v>11739</v>
      </c>
      <c r="F14" s="35">
        <v>64370</v>
      </c>
      <c r="G14" s="28">
        <v>23220</v>
      </c>
      <c r="H14" s="28">
        <v>41151</v>
      </c>
      <c r="I14" s="28">
        <v>587</v>
      </c>
      <c r="J14" s="60"/>
      <c r="K14" s="61"/>
      <c r="L14" s="62"/>
      <c r="M14" s="62"/>
      <c r="N14" s="62"/>
      <c r="O14" s="62"/>
      <c r="P14" s="62"/>
      <c r="Q14" s="62"/>
    </row>
    <row r="15" spans="1:17" ht="11.1" customHeight="1" x14ac:dyDescent="0.2">
      <c r="A15" s="27">
        <f>IF(C15&lt;&gt;"",COUNTA($C$10:C15),"")</f>
        <v>4</v>
      </c>
      <c r="B15" s="50" t="s">
        <v>84</v>
      </c>
      <c r="C15" s="8">
        <v>2018</v>
      </c>
      <c r="D15" s="35">
        <v>77611</v>
      </c>
      <c r="E15" s="35">
        <v>12216</v>
      </c>
      <c r="F15" s="35">
        <v>64394</v>
      </c>
      <c r="G15" s="28">
        <v>22688</v>
      </c>
      <c r="H15" s="28">
        <v>41706</v>
      </c>
      <c r="I15" s="28">
        <v>1001</v>
      </c>
      <c r="J15" s="60"/>
      <c r="K15" s="61"/>
      <c r="L15" s="62"/>
      <c r="M15" s="62"/>
      <c r="N15" s="62"/>
      <c r="O15" s="62"/>
      <c r="P15" s="62"/>
      <c r="Q15" s="62"/>
    </row>
    <row r="16" spans="1:17" ht="8.1" customHeight="1" x14ac:dyDescent="0.2">
      <c r="A16" s="27" t="str">
        <f>IF(C16&lt;&gt;"",COUNTA($C$10:C16),"")</f>
        <v/>
      </c>
      <c r="B16" s="50"/>
      <c r="C16" s="5"/>
      <c r="D16" s="35"/>
      <c r="E16" s="35"/>
      <c r="F16" s="35"/>
      <c r="G16" s="28"/>
      <c r="H16" s="28"/>
      <c r="I16" s="28"/>
      <c r="J16" s="60"/>
      <c r="K16" s="61"/>
    </row>
    <row r="17" spans="1:11" ht="11.1" customHeight="1" x14ac:dyDescent="0.2">
      <c r="A17" s="27" t="str">
        <f>IF(C17&lt;&gt;"",COUNTA($C$10:C17),"")</f>
        <v/>
      </c>
      <c r="B17" s="50" t="s">
        <v>87</v>
      </c>
      <c r="C17" s="8"/>
      <c r="D17" s="35"/>
      <c r="E17" s="35"/>
      <c r="F17" s="35"/>
      <c r="G17" s="28"/>
      <c r="H17" s="28"/>
      <c r="I17" s="28"/>
      <c r="J17" s="60"/>
      <c r="K17" s="61"/>
    </row>
    <row r="18" spans="1:11" ht="11.1" customHeight="1" x14ac:dyDescent="0.2">
      <c r="A18" s="27">
        <f>IF(C18&lt;&gt;"",COUNTA($C$10:C18),"")</f>
        <v>5</v>
      </c>
      <c r="B18" s="50" t="s">
        <v>88</v>
      </c>
      <c r="C18" s="8">
        <v>2017</v>
      </c>
      <c r="D18" s="35">
        <v>583542</v>
      </c>
      <c r="E18" s="35">
        <v>549334</v>
      </c>
      <c r="F18" s="35">
        <v>32012</v>
      </c>
      <c r="G18" s="28">
        <v>16170</v>
      </c>
      <c r="H18" s="28">
        <v>15842</v>
      </c>
      <c r="I18" s="28">
        <v>2197</v>
      </c>
      <c r="J18" s="60"/>
      <c r="K18" s="61"/>
    </row>
    <row r="19" spans="1:11" ht="11.1" customHeight="1" x14ac:dyDescent="0.2">
      <c r="A19" s="27">
        <f>IF(C19&lt;&gt;"",COUNTA($C$10:C19),"")</f>
        <v>6</v>
      </c>
      <c r="B19" s="50" t="s">
        <v>89</v>
      </c>
      <c r="C19" s="8">
        <v>2018</v>
      </c>
      <c r="D19" s="35">
        <v>640858</v>
      </c>
      <c r="E19" s="35">
        <v>607452</v>
      </c>
      <c r="F19" s="35">
        <v>33282</v>
      </c>
      <c r="G19" s="28">
        <v>14534</v>
      </c>
      <c r="H19" s="28">
        <v>18748</v>
      </c>
      <c r="I19" s="28">
        <v>123</v>
      </c>
      <c r="J19" s="60"/>
      <c r="K19" s="61"/>
    </row>
    <row r="20" spans="1:11" ht="8.1" customHeight="1" x14ac:dyDescent="0.2">
      <c r="A20" s="27" t="str">
        <f>IF(C20&lt;&gt;"",COUNTA($C$10:C20),"")</f>
        <v/>
      </c>
      <c r="B20" s="50"/>
      <c r="C20" s="5"/>
      <c r="D20" s="35"/>
      <c r="E20" s="35"/>
      <c r="F20" s="35"/>
      <c r="G20" s="28"/>
      <c r="H20" s="28"/>
      <c r="I20" s="28"/>
      <c r="J20" s="60"/>
      <c r="K20" s="61"/>
    </row>
    <row r="21" spans="1:11" ht="11.1" customHeight="1" x14ac:dyDescent="0.2">
      <c r="A21" s="27">
        <f>IF(C21&lt;&gt;"",COUNTA($C$10:C21),"")</f>
        <v>7</v>
      </c>
      <c r="B21" s="50" t="s">
        <v>90</v>
      </c>
      <c r="C21" s="8">
        <v>2017</v>
      </c>
      <c r="D21" s="35">
        <v>660238</v>
      </c>
      <c r="E21" s="35">
        <v>561073</v>
      </c>
      <c r="F21" s="35">
        <v>96382</v>
      </c>
      <c r="G21" s="28">
        <v>39390</v>
      </c>
      <c r="H21" s="28">
        <v>56992</v>
      </c>
      <c r="I21" s="28">
        <v>2784</v>
      </c>
      <c r="J21" s="60"/>
      <c r="K21" s="61"/>
    </row>
    <row r="22" spans="1:11" ht="11.1" customHeight="1" x14ac:dyDescent="0.2">
      <c r="A22" s="27">
        <f>IF(C22&lt;&gt;"",COUNTA($C$10:C22),"")</f>
        <v>8</v>
      </c>
      <c r="B22" s="50"/>
      <c r="C22" s="8">
        <v>2018</v>
      </c>
      <c r="D22" s="35">
        <v>718468</v>
      </c>
      <c r="E22" s="35">
        <v>619668</v>
      </c>
      <c r="F22" s="35">
        <v>97676</v>
      </c>
      <c r="G22" s="28">
        <v>37222</v>
      </c>
      <c r="H22" s="28">
        <v>60454</v>
      </c>
      <c r="I22" s="28">
        <v>1124</v>
      </c>
      <c r="J22" s="60"/>
      <c r="K22" s="61"/>
    </row>
    <row r="23" spans="1:11" ht="8.1" customHeight="1" x14ac:dyDescent="0.2">
      <c r="A23" s="27" t="str">
        <f>IF(C23&lt;&gt;"",COUNTA($C$10:C23),"")</f>
        <v/>
      </c>
      <c r="B23" s="50"/>
      <c r="C23" s="5"/>
      <c r="D23" s="35"/>
      <c r="E23" s="35"/>
      <c r="F23" s="35"/>
      <c r="G23" s="28"/>
      <c r="H23" s="28"/>
      <c r="I23" s="28"/>
      <c r="J23" s="60"/>
      <c r="K23" s="61"/>
    </row>
    <row r="24" spans="1:11" ht="11.1" customHeight="1" x14ac:dyDescent="0.2">
      <c r="A24" s="27">
        <f>IF(C24&lt;&gt;"",COUNTA($C$10:C24),"")</f>
        <v>9</v>
      </c>
      <c r="B24" s="50" t="s">
        <v>91</v>
      </c>
      <c r="C24" s="8">
        <v>2017</v>
      </c>
      <c r="D24" s="35">
        <v>12681</v>
      </c>
      <c r="E24" s="35">
        <v>3079</v>
      </c>
      <c r="F24" s="35">
        <v>9288</v>
      </c>
      <c r="G24" s="28">
        <v>4924</v>
      </c>
      <c r="H24" s="28">
        <v>4364</v>
      </c>
      <c r="I24" s="28">
        <v>313</v>
      </c>
      <c r="J24" s="60"/>
      <c r="K24" s="61"/>
    </row>
    <row r="25" spans="1:11" ht="11.1" customHeight="1" x14ac:dyDescent="0.2">
      <c r="A25" s="27">
        <f>IF(C25&lt;&gt;"",COUNTA($C$10:C25),"")</f>
        <v>10</v>
      </c>
      <c r="B25" s="50"/>
      <c r="C25" s="8">
        <v>2018</v>
      </c>
      <c r="D25" s="35">
        <v>13155</v>
      </c>
      <c r="E25" s="35">
        <v>3117</v>
      </c>
      <c r="F25" s="35">
        <v>9849</v>
      </c>
      <c r="G25" s="28">
        <v>5192</v>
      </c>
      <c r="H25" s="28">
        <v>4656</v>
      </c>
      <c r="I25" s="28">
        <v>188</v>
      </c>
      <c r="J25" s="60"/>
      <c r="K25" s="61"/>
    </row>
    <row r="26" spans="1:11" ht="8.1" customHeight="1" x14ac:dyDescent="0.2">
      <c r="A26" s="27" t="str">
        <f>IF(C26&lt;&gt;"",COUNTA($C$10:C26),"")</f>
        <v/>
      </c>
      <c r="B26" s="50"/>
      <c r="C26" s="5"/>
      <c r="D26" s="35"/>
      <c r="E26" s="35"/>
      <c r="F26" s="35"/>
      <c r="G26" s="28"/>
      <c r="H26" s="28"/>
      <c r="I26" s="28"/>
      <c r="J26" s="60"/>
      <c r="K26" s="61"/>
    </row>
    <row r="27" spans="1:11" ht="11.1" customHeight="1" x14ac:dyDescent="0.2">
      <c r="A27" s="27">
        <f>IF(C27&lt;&gt;"",COUNTA($C$10:C27),"")</f>
        <v>11</v>
      </c>
      <c r="B27" s="50" t="s">
        <v>92</v>
      </c>
      <c r="C27" s="8">
        <v>2017</v>
      </c>
      <c r="D27" s="35">
        <v>602</v>
      </c>
      <c r="E27" s="35">
        <v>272</v>
      </c>
      <c r="F27" s="35">
        <v>315</v>
      </c>
      <c r="G27" s="28">
        <v>67</v>
      </c>
      <c r="H27" s="28">
        <v>248</v>
      </c>
      <c r="I27" s="28">
        <v>15</v>
      </c>
      <c r="J27" s="60"/>
      <c r="K27" s="61"/>
    </row>
    <row r="28" spans="1:11" ht="11.1" customHeight="1" x14ac:dyDescent="0.2">
      <c r="A28" s="27">
        <f>IF(C28&lt;&gt;"",COUNTA($C$10:C28),"")</f>
        <v>12</v>
      </c>
      <c r="B28" s="50"/>
      <c r="C28" s="8">
        <v>2018</v>
      </c>
      <c r="D28" s="35">
        <v>832</v>
      </c>
      <c r="E28" s="35">
        <v>355</v>
      </c>
      <c r="F28" s="35">
        <v>460</v>
      </c>
      <c r="G28" s="28">
        <v>66</v>
      </c>
      <c r="H28" s="28">
        <v>395</v>
      </c>
      <c r="I28" s="28">
        <v>17</v>
      </c>
      <c r="J28" s="60"/>
      <c r="K28" s="61"/>
    </row>
    <row r="29" spans="1:11" ht="8.1" customHeight="1" x14ac:dyDescent="0.2">
      <c r="A29" s="27" t="str">
        <f>IF(C29&lt;&gt;"",COUNTA($C$10:C29),"")</f>
        <v/>
      </c>
      <c r="B29" s="50"/>
      <c r="C29" s="5"/>
      <c r="D29" s="35"/>
      <c r="E29" s="35"/>
      <c r="F29" s="35"/>
      <c r="G29" s="28"/>
      <c r="H29" s="28"/>
      <c r="I29" s="28"/>
      <c r="J29" s="60"/>
      <c r="K29" s="61"/>
    </row>
    <row r="30" spans="1:11" ht="11.1" customHeight="1" x14ac:dyDescent="0.2">
      <c r="A30" s="27">
        <f>IF(C30&lt;&gt;"",COUNTA($C$10:C30),"")</f>
        <v>13</v>
      </c>
      <c r="B30" s="50" t="s">
        <v>93</v>
      </c>
      <c r="C30" s="8">
        <v>2017</v>
      </c>
      <c r="D30" s="35">
        <v>1341</v>
      </c>
      <c r="E30" s="35">
        <v>1339</v>
      </c>
      <c r="F30" s="35"/>
      <c r="G30" s="28"/>
      <c r="H30" s="28"/>
      <c r="I30" s="28">
        <v>2</v>
      </c>
      <c r="J30" s="60"/>
      <c r="K30" s="61"/>
    </row>
    <row r="31" spans="1:11" ht="11.1" customHeight="1" x14ac:dyDescent="0.2">
      <c r="A31" s="27">
        <f>IF(C31&lt;&gt;"",COUNTA($C$10:C31),"")</f>
        <v>14</v>
      </c>
      <c r="B31" s="50"/>
      <c r="C31" s="8">
        <v>2018</v>
      </c>
      <c r="D31" s="35">
        <v>1192</v>
      </c>
      <c r="E31" s="35">
        <v>1190</v>
      </c>
      <c r="F31" s="35"/>
      <c r="G31" s="28"/>
      <c r="H31" s="28"/>
      <c r="I31" s="28">
        <v>2</v>
      </c>
      <c r="J31" s="60"/>
      <c r="K31" s="61"/>
    </row>
    <row r="32" spans="1:11" s="33" customFormat="1" ht="30" customHeight="1" x14ac:dyDescent="0.2">
      <c r="A32" s="27" t="str">
        <f>IF(C32&lt;&gt;"",COUNTA($C$10:C32),"")</f>
        <v/>
      </c>
      <c r="B32" s="51"/>
      <c r="C32" s="6"/>
      <c r="D32" s="97" t="s">
        <v>48</v>
      </c>
      <c r="E32" s="98"/>
      <c r="F32" s="98"/>
      <c r="G32" s="98"/>
      <c r="H32" s="98"/>
      <c r="I32" s="98"/>
      <c r="J32" s="60"/>
      <c r="K32" s="61"/>
    </row>
    <row r="33" spans="1:18" ht="11.1" customHeight="1" x14ac:dyDescent="0.2">
      <c r="A33" s="27">
        <f>IF(C33&lt;&gt;"",COUNTA($C$10:C33),"")</f>
        <v>15</v>
      </c>
      <c r="B33" s="51" t="s">
        <v>8</v>
      </c>
      <c r="C33" s="9">
        <v>2017</v>
      </c>
      <c r="D33" s="36">
        <v>674862</v>
      </c>
      <c r="E33" s="36">
        <v>565763</v>
      </c>
      <c r="F33" s="36">
        <v>105985</v>
      </c>
      <c r="G33" s="29">
        <v>44381</v>
      </c>
      <c r="H33" s="29">
        <v>61604</v>
      </c>
      <c r="I33" s="29">
        <v>3114</v>
      </c>
      <c r="J33" s="60"/>
      <c r="K33" s="61"/>
      <c r="L33" s="62"/>
      <c r="M33" s="62"/>
      <c r="N33" s="62"/>
      <c r="O33" s="62"/>
      <c r="P33" s="62"/>
      <c r="Q33" s="62"/>
      <c r="R33" s="62"/>
    </row>
    <row r="34" spans="1:18" ht="11.1" customHeight="1" x14ac:dyDescent="0.2">
      <c r="A34" s="27">
        <f>IF(C34&lt;&gt;"",COUNTA($C$10:C34),"")</f>
        <v>16</v>
      </c>
      <c r="B34" s="51"/>
      <c r="C34" s="9">
        <v>2018</v>
      </c>
      <c r="D34" s="36">
        <v>733647</v>
      </c>
      <c r="E34" s="36">
        <v>624330</v>
      </c>
      <c r="F34" s="36">
        <v>107985</v>
      </c>
      <c r="G34" s="29">
        <v>42480</v>
      </c>
      <c r="H34" s="29">
        <v>65505</v>
      </c>
      <c r="I34" s="29">
        <v>1332</v>
      </c>
      <c r="J34" s="60"/>
      <c r="K34" s="61"/>
      <c r="L34" s="62"/>
      <c r="M34" s="62"/>
      <c r="N34" s="62"/>
      <c r="O34" s="62"/>
      <c r="P34" s="62"/>
      <c r="Q34" s="62"/>
      <c r="R34" s="62"/>
    </row>
    <row r="35" spans="1:18" ht="11.1" customHeight="1" x14ac:dyDescent="0.2">
      <c r="A35" s="27" t="str">
        <f>IF(C35&lt;&gt;"",COUNTA($C$10:C35),"")</f>
        <v/>
      </c>
      <c r="B35" s="51"/>
      <c r="C35" s="9"/>
      <c r="D35" s="36"/>
      <c r="E35" s="36"/>
      <c r="F35" s="36"/>
      <c r="G35" s="29"/>
      <c r="H35" s="29"/>
      <c r="I35" s="29"/>
      <c r="J35" s="60"/>
      <c r="K35" s="61"/>
    </row>
    <row r="36" spans="1:18" ht="11.1" customHeight="1" x14ac:dyDescent="0.2">
      <c r="A36" s="27">
        <f>IF(C36&lt;&gt;"",COUNTA($C$10:C36),"")</f>
        <v>17</v>
      </c>
      <c r="B36" s="50" t="s">
        <v>94</v>
      </c>
      <c r="C36" s="8">
        <v>2017</v>
      </c>
      <c r="D36" s="35">
        <v>4067</v>
      </c>
      <c r="E36" s="35">
        <v>255</v>
      </c>
      <c r="F36" s="35">
        <v>3813</v>
      </c>
      <c r="G36" s="28">
        <v>620</v>
      </c>
      <c r="H36" s="28">
        <v>3193</v>
      </c>
      <c r="I36" s="28"/>
      <c r="J36" s="60"/>
      <c r="K36" s="61"/>
    </row>
    <row r="37" spans="1:18" ht="11.1" customHeight="1" x14ac:dyDescent="0.2">
      <c r="A37" s="27">
        <f>IF(C37&lt;&gt;"",COUNTA($C$10:C37),"")</f>
        <v>18</v>
      </c>
      <c r="B37" s="50"/>
      <c r="C37" s="8">
        <v>2018</v>
      </c>
      <c r="D37" s="35">
        <v>4356</v>
      </c>
      <c r="E37" s="35">
        <v>157</v>
      </c>
      <c r="F37" s="35">
        <v>4197</v>
      </c>
      <c r="G37" s="28">
        <v>812</v>
      </c>
      <c r="H37" s="28">
        <v>3385</v>
      </c>
      <c r="I37" s="28">
        <v>3</v>
      </c>
      <c r="J37" s="60"/>
      <c r="K37" s="61"/>
    </row>
    <row r="38" spans="1:18" ht="8.1" customHeight="1" x14ac:dyDescent="0.2">
      <c r="A38" s="27" t="str">
        <f>IF(C38&lt;&gt;"",COUNTA($C$10:C38),"")</f>
        <v/>
      </c>
      <c r="B38" s="50"/>
      <c r="C38" s="5"/>
      <c r="D38" s="35"/>
      <c r="E38" s="35"/>
      <c r="F38" s="35"/>
      <c r="G38" s="28"/>
      <c r="H38" s="28"/>
      <c r="I38" s="28"/>
      <c r="J38" s="60"/>
      <c r="K38" s="61"/>
    </row>
    <row r="39" spans="1:18" ht="11.1" customHeight="1" x14ac:dyDescent="0.2">
      <c r="A39" s="27">
        <f>IF(C39&lt;&gt;"",COUNTA($C$10:C39),"")</f>
        <v>19</v>
      </c>
      <c r="B39" s="50" t="s">
        <v>95</v>
      </c>
      <c r="C39" s="8">
        <v>2017</v>
      </c>
      <c r="D39" s="35">
        <v>587</v>
      </c>
      <c r="E39" s="35">
        <v>344</v>
      </c>
      <c r="F39" s="35">
        <v>243</v>
      </c>
      <c r="G39" s="28">
        <v>139</v>
      </c>
      <c r="H39" s="28">
        <v>104</v>
      </c>
      <c r="I39" s="28"/>
      <c r="J39" s="60"/>
      <c r="K39" s="61"/>
    </row>
    <row r="40" spans="1:18" ht="11.1" customHeight="1" x14ac:dyDescent="0.2">
      <c r="A40" s="27">
        <f>IF(C40&lt;&gt;"",COUNTA($C$10:C40),"")</f>
        <v>20</v>
      </c>
      <c r="B40" s="50"/>
      <c r="C40" s="8">
        <v>2018</v>
      </c>
      <c r="D40" s="35">
        <v>394</v>
      </c>
      <c r="E40" s="35">
        <v>256</v>
      </c>
      <c r="F40" s="35">
        <v>139</v>
      </c>
      <c r="G40" s="28">
        <v>77</v>
      </c>
      <c r="H40" s="28">
        <v>62</v>
      </c>
      <c r="I40" s="28"/>
      <c r="J40" s="60"/>
      <c r="K40" s="61"/>
    </row>
    <row r="41" spans="1:18" ht="8.1" customHeight="1" x14ac:dyDescent="0.2">
      <c r="A41" s="27" t="str">
        <f>IF(C41&lt;&gt;"",COUNTA($C$10:C41),"")</f>
        <v/>
      </c>
      <c r="B41" s="50"/>
      <c r="C41" s="5"/>
      <c r="D41" s="35"/>
      <c r="E41" s="35"/>
      <c r="F41" s="35"/>
      <c r="G41" s="28"/>
      <c r="H41" s="28"/>
      <c r="I41" s="28"/>
      <c r="J41" s="60"/>
      <c r="K41" s="61"/>
    </row>
    <row r="42" spans="1:18" ht="11.1" customHeight="1" x14ac:dyDescent="0.2">
      <c r="A42" s="27">
        <f>IF(C42&lt;&gt;"",COUNTA($C$10:C42),"")</f>
        <v>21</v>
      </c>
      <c r="B42" s="50" t="s">
        <v>96</v>
      </c>
      <c r="C42" s="8">
        <v>2017</v>
      </c>
      <c r="D42" s="35">
        <v>7718</v>
      </c>
      <c r="E42" s="35">
        <v>1820</v>
      </c>
      <c r="F42" s="35">
        <v>5898</v>
      </c>
      <c r="G42" s="28">
        <v>3069</v>
      </c>
      <c r="H42" s="28">
        <v>2829</v>
      </c>
      <c r="I42" s="28"/>
      <c r="J42" s="60"/>
      <c r="K42" s="61"/>
    </row>
    <row r="43" spans="1:18" ht="11.1" customHeight="1" x14ac:dyDescent="0.2">
      <c r="A43" s="27">
        <f>IF(C43&lt;&gt;"",COUNTA($C$10:C43),"")</f>
        <v>22</v>
      </c>
      <c r="B43" s="50" t="s">
        <v>97</v>
      </c>
      <c r="C43" s="8">
        <v>2018</v>
      </c>
      <c r="D43" s="35">
        <v>8268</v>
      </c>
      <c r="E43" s="35">
        <v>1978</v>
      </c>
      <c r="F43" s="35">
        <v>6289</v>
      </c>
      <c r="G43" s="28">
        <v>3553</v>
      </c>
      <c r="H43" s="28">
        <v>2737</v>
      </c>
      <c r="I43" s="28"/>
      <c r="J43" s="60"/>
      <c r="K43" s="61"/>
    </row>
    <row r="44" spans="1:18" ht="8.1" customHeight="1" x14ac:dyDescent="0.2">
      <c r="A44" s="27" t="str">
        <f>IF(C44&lt;&gt;"",COUNTA($C$10:C44),"")</f>
        <v/>
      </c>
      <c r="B44" s="50"/>
      <c r="C44" s="5"/>
      <c r="D44" s="35"/>
      <c r="E44" s="35"/>
      <c r="F44" s="35"/>
      <c r="G44" s="28"/>
      <c r="H44" s="28"/>
      <c r="I44" s="28"/>
      <c r="J44" s="60"/>
      <c r="K44" s="61"/>
    </row>
    <row r="45" spans="1:18" ht="11.1" customHeight="1" x14ac:dyDescent="0.2">
      <c r="A45" s="27">
        <f>IF(C45&lt;&gt;"",COUNTA($C$10:C45),"")</f>
        <v>23</v>
      </c>
      <c r="B45" s="50" t="s">
        <v>98</v>
      </c>
      <c r="C45" s="8">
        <v>2017</v>
      </c>
      <c r="D45" s="35">
        <v>26438</v>
      </c>
      <c r="E45" s="35">
        <v>1310</v>
      </c>
      <c r="F45" s="35">
        <v>25128</v>
      </c>
      <c r="G45" s="28">
        <v>8611</v>
      </c>
      <c r="H45" s="28">
        <v>16517</v>
      </c>
      <c r="I45" s="28"/>
      <c r="J45" s="60"/>
      <c r="K45" s="61"/>
    </row>
    <row r="46" spans="1:18" ht="11.1" customHeight="1" x14ac:dyDescent="0.2">
      <c r="A46" s="27">
        <f>IF(C46&lt;&gt;"",COUNTA($C$10:C46),"")</f>
        <v>24</v>
      </c>
      <c r="B46" s="50" t="s">
        <v>99</v>
      </c>
      <c r="C46" s="8">
        <v>2018</v>
      </c>
      <c r="D46" s="35">
        <v>26913</v>
      </c>
      <c r="E46" s="35">
        <v>1267</v>
      </c>
      <c r="F46" s="35">
        <v>25646</v>
      </c>
      <c r="G46" s="28">
        <v>6686</v>
      </c>
      <c r="H46" s="28">
        <v>18960</v>
      </c>
      <c r="I46" s="28"/>
      <c r="J46" s="60"/>
      <c r="K46" s="61"/>
    </row>
    <row r="47" spans="1:18" ht="8.1" customHeight="1" x14ac:dyDescent="0.2">
      <c r="A47" s="27" t="str">
        <f>IF(C47&lt;&gt;"",COUNTA($C$10:C47),"")</f>
        <v/>
      </c>
      <c r="B47" s="50"/>
      <c r="C47" s="5"/>
      <c r="D47" s="35"/>
      <c r="E47" s="35"/>
      <c r="F47" s="35"/>
      <c r="G47" s="28"/>
      <c r="H47" s="28"/>
      <c r="I47" s="28"/>
      <c r="J47" s="60"/>
      <c r="K47" s="61"/>
    </row>
    <row r="48" spans="1:18" ht="11.1" customHeight="1" x14ac:dyDescent="0.2">
      <c r="A48" s="27">
        <f>IF(C48&lt;&gt;"",COUNTA($C$10:C48),"")</f>
        <v>25</v>
      </c>
      <c r="B48" s="50" t="s">
        <v>100</v>
      </c>
      <c r="C48" s="8">
        <v>2017</v>
      </c>
      <c r="D48" s="35">
        <v>583934</v>
      </c>
      <c r="E48" s="35">
        <v>549364</v>
      </c>
      <c r="F48" s="35">
        <v>32373</v>
      </c>
      <c r="G48" s="28">
        <v>16319</v>
      </c>
      <c r="H48" s="28">
        <v>16055</v>
      </c>
      <c r="I48" s="28">
        <v>2197</v>
      </c>
      <c r="J48" s="60"/>
      <c r="K48" s="61"/>
    </row>
    <row r="49" spans="1:11" ht="11.1" customHeight="1" x14ac:dyDescent="0.2">
      <c r="A49" s="27">
        <f>IF(C49&lt;&gt;"",COUNTA($C$10:C49),"")</f>
        <v>26</v>
      </c>
      <c r="B49" s="50" t="s">
        <v>101</v>
      </c>
      <c r="C49" s="8">
        <v>2018</v>
      </c>
      <c r="D49" s="35">
        <v>641253</v>
      </c>
      <c r="E49" s="35">
        <v>607561</v>
      </c>
      <c r="F49" s="35">
        <v>33569</v>
      </c>
      <c r="G49" s="28">
        <v>14767</v>
      </c>
      <c r="H49" s="28">
        <v>18802</v>
      </c>
      <c r="I49" s="28">
        <v>123</v>
      </c>
      <c r="J49" s="60"/>
      <c r="K49" s="61"/>
    </row>
    <row r="50" spans="1:11" ht="4.5" customHeight="1" x14ac:dyDescent="0.2">
      <c r="A50" s="27" t="str">
        <f>IF(C50&lt;&gt;"",COUNTA($C$10:C50),"")</f>
        <v/>
      </c>
      <c r="B50" s="50"/>
      <c r="C50" s="5"/>
      <c r="D50" s="35"/>
      <c r="E50" s="35"/>
      <c r="F50" s="35"/>
      <c r="G50" s="28"/>
      <c r="H50" s="28"/>
      <c r="I50" s="28"/>
      <c r="J50" s="60"/>
      <c r="K50" s="61"/>
    </row>
    <row r="51" spans="1:11" ht="11.1" customHeight="1" x14ac:dyDescent="0.2">
      <c r="A51" s="27" t="str">
        <f>IF(C51&lt;&gt;"",COUNTA($C$10:C51),"")</f>
        <v/>
      </c>
      <c r="B51" s="50" t="s">
        <v>102</v>
      </c>
      <c r="C51" s="5"/>
      <c r="D51" s="35"/>
      <c r="E51" s="35"/>
      <c r="F51" s="35"/>
      <c r="G51" s="28"/>
      <c r="H51" s="28"/>
      <c r="I51" s="28"/>
      <c r="J51" s="60"/>
      <c r="K51" s="61"/>
    </row>
    <row r="52" spans="1:11" ht="11.1" customHeight="1" x14ac:dyDescent="0.2">
      <c r="A52" s="27">
        <f>IF(C52&lt;&gt;"",COUNTA($C$10:C52),"")</f>
        <v>27</v>
      </c>
      <c r="B52" s="50" t="s">
        <v>103</v>
      </c>
      <c r="C52" s="8">
        <v>2017</v>
      </c>
      <c r="D52" s="35">
        <v>86304</v>
      </c>
      <c r="E52" s="35">
        <v>84283</v>
      </c>
      <c r="F52" s="35">
        <v>1601</v>
      </c>
      <c r="G52" s="28">
        <v>444</v>
      </c>
      <c r="H52" s="28">
        <v>1157</v>
      </c>
      <c r="I52" s="28">
        <v>421</v>
      </c>
      <c r="J52" s="60"/>
      <c r="K52" s="61"/>
    </row>
    <row r="53" spans="1:11" ht="11.1" customHeight="1" x14ac:dyDescent="0.2">
      <c r="A53" s="27">
        <f>IF(C53&lt;&gt;"",COUNTA($C$10:C53),"")</f>
        <v>28</v>
      </c>
      <c r="B53" s="50" t="s">
        <v>104</v>
      </c>
      <c r="C53" s="8">
        <v>2018</v>
      </c>
      <c r="D53" s="35">
        <v>86587</v>
      </c>
      <c r="E53" s="35">
        <v>84495</v>
      </c>
      <c r="F53" s="35">
        <v>1969</v>
      </c>
      <c r="G53" s="28">
        <v>686</v>
      </c>
      <c r="H53" s="28">
        <v>1283</v>
      </c>
      <c r="I53" s="28">
        <v>123</v>
      </c>
      <c r="J53" s="60"/>
      <c r="K53" s="61"/>
    </row>
    <row r="54" spans="1:11" ht="8.1" customHeight="1" x14ac:dyDescent="0.2">
      <c r="A54" s="27" t="str">
        <f>IF(C54&lt;&gt;"",COUNTA($C$10:C54),"")</f>
        <v/>
      </c>
      <c r="B54" s="50"/>
      <c r="C54" s="5"/>
      <c r="D54" s="35"/>
      <c r="E54" s="35"/>
      <c r="F54" s="35"/>
      <c r="G54" s="28"/>
      <c r="H54" s="28"/>
      <c r="I54" s="28"/>
      <c r="J54" s="60"/>
      <c r="K54" s="61"/>
    </row>
    <row r="55" spans="1:11" ht="11.1" customHeight="1" x14ac:dyDescent="0.2">
      <c r="A55" s="27">
        <f>IF(C55&lt;&gt;"",COUNTA($C$10:C55),"")</f>
        <v>29</v>
      </c>
      <c r="B55" s="50" t="s">
        <v>105</v>
      </c>
      <c r="C55" s="8">
        <v>2017</v>
      </c>
      <c r="D55" s="35">
        <v>5876</v>
      </c>
      <c r="E55" s="35">
        <v>323</v>
      </c>
      <c r="F55" s="35">
        <v>5554</v>
      </c>
      <c r="G55" s="28">
        <v>3157</v>
      </c>
      <c r="H55" s="28">
        <v>2397</v>
      </c>
      <c r="I55" s="28"/>
      <c r="J55" s="60"/>
      <c r="K55" s="61"/>
    </row>
    <row r="56" spans="1:11" ht="11.1" customHeight="1" x14ac:dyDescent="0.2">
      <c r="A56" s="27">
        <f>IF(C56&lt;&gt;"",COUNTA($C$10:C56),"")</f>
        <v>30</v>
      </c>
      <c r="B56" s="59" t="s">
        <v>106</v>
      </c>
      <c r="C56" s="8">
        <v>2018</v>
      </c>
      <c r="D56" s="35">
        <v>4714</v>
      </c>
      <c r="E56" s="35">
        <v>248</v>
      </c>
      <c r="F56" s="35">
        <v>4465</v>
      </c>
      <c r="G56" s="28">
        <v>2790</v>
      </c>
      <c r="H56" s="28">
        <v>1676</v>
      </c>
      <c r="I56" s="28"/>
      <c r="J56" s="60"/>
      <c r="K56" s="61"/>
    </row>
    <row r="57" spans="1:11" ht="8.1" customHeight="1" x14ac:dyDescent="0.2">
      <c r="A57" s="27" t="str">
        <f>IF(C57&lt;&gt;"",COUNTA($C$10:C57),"")</f>
        <v/>
      </c>
      <c r="B57" s="50"/>
      <c r="C57" s="5"/>
      <c r="D57" s="35"/>
      <c r="E57" s="35"/>
      <c r="F57" s="35"/>
      <c r="G57" s="28"/>
      <c r="H57" s="28"/>
      <c r="I57" s="28"/>
      <c r="J57" s="60"/>
      <c r="K57" s="61"/>
    </row>
    <row r="58" spans="1:11" ht="11.1" customHeight="1" x14ac:dyDescent="0.2">
      <c r="A58" s="27">
        <f>IF(C58&lt;&gt;"",COUNTA($C$10:C58),"")</f>
        <v>31</v>
      </c>
      <c r="B58" s="50" t="s">
        <v>107</v>
      </c>
      <c r="C58" s="8">
        <v>2017</v>
      </c>
      <c r="D58" s="35">
        <v>23072</v>
      </c>
      <c r="E58" s="35">
        <v>1514</v>
      </c>
      <c r="F58" s="35">
        <v>21556</v>
      </c>
      <c r="G58" s="28">
        <v>8951</v>
      </c>
      <c r="H58" s="28">
        <v>12605</v>
      </c>
      <c r="I58" s="28">
        <v>2</v>
      </c>
      <c r="J58" s="60"/>
      <c r="K58" s="61"/>
    </row>
    <row r="59" spans="1:11" ht="11.1" customHeight="1" x14ac:dyDescent="0.2">
      <c r="A59" s="27">
        <f>IF(C59&lt;&gt;"",COUNTA($C$10:C59),"")</f>
        <v>32</v>
      </c>
      <c r="B59" s="50"/>
      <c r="C59" s="8">
        <v>2018</v>
      </c>
      <c r="D59" s="35">
        <v>25125</v>
      </c>
      <c r="E59" s="35">
        <v>1341</v>
      </c>
      <c r="F59" s="35">
        <v>23784</v>
      </c>
      <c r="G59" s="28">
        <v>10561</v>
      </c>
      <c r="H59" s="28">
        <v>13223</v>
      </c>
      <c r="I59" s="28"/>
      <c r="J59" s="60"/>
      <c r="K59" s="61"/>
    </row>
    <row r="60" spans="1:11" ht="8.1" customHeight="1" x14ac:dyDescent="0.2">
      <c r="A60" s="27" t="str">
        <f>IF(C60&lt;&gt;"",COUNTA($C$10:C60),"")</f>
        <v/>
      </c>
      <c r="B60" s="50"/>
      <c r="C60" s="5"/>
      <c r="D60" s="35"/>
      <c r="E60" s="35"/>
      <c r="F60" s="35"/>
      <c r="G60" s="28"/>
      <c r="H60" s="28"/>
      <c r="I60" s="28"/>
      <c r="J60" s="60"/>
      <c r="K60" s="61"/>
    </row>
    <row r="61" spans="1:11" ht="11.1" customHeight="1" x14ac:dyDescent="0.2">
      <c r="A61" s="27">
        <f>IF(C61&lt;&gt;"",COUNTA($C$10:C61),"")</f>
        <v>33</v>
      </c>
      <c r="B61" s="50" t="s">
        <v>108</v>
      </c>
      <c r="C61" s="8">
        <v>2017</v>
      </c>
      <c r="D61" s="35">
        <v>769</v>
      </c>
      <c r="E61" s="35">
        <v>155</v>
      </c>
      <c r="F61" s="35">
        <v>614</v>
      </c>
      <c r="G61" s="28">
        <v>234</v>
      </c>
      <c r="H61" s="28">
        <v>380</v>
      </c>
      <c r="I61" s="28"/>
      <c r="J61" s="60"/>
      <c r="K61" s="61"/>
    </row>
    <row r="62" spans="1:11" ht="11.1" customHeight="1" x14ac:dyDescent="0.2">
      <c r="A62" s="27">
        <f>IF(C62&lt;&gt;"",COUNTA($C$10:C62),"")</f>
        <v>34</v>
      </c>
      <c r="B62" s="50"/>
      <c r="C62" s="8">
        <v>2018</v>
      </c>
      <c r="D62" s="35">
        <v>899</v>
      </c>
      <c r="E62" s="35">
        <v>251</v>
      </c>
      <c r="F62" s="35">
        <v>648</v>
      </c>
      <c r="G62" s="28">
        <v>210</v>
      </c>
      <c r="H62" s="28">
        <v>437</v>
      </c>
      <c r="I62" s="28"/>
      <c r="J62" s="60"/>
      <c r="K62" s="61"/>
    </row>
    <row r="63" spans="1:11" ht="8.1" customHeight="1" x14ac:dyDescent="0.2">
      <c r="A63" s="27" t="str">
        <f>IF(C63&lt;&gt;"",COUNTA($C$10:C63),"")</f>
        <v/>
      </c>
      <c r="B63" s="50"/>
      <c r="C63" s="5"/>
      <c r="D63" s="35"/>
      <c r="E63" s="35"/>
      <c r="F63" s="35"/>
      <c r="G63" s="28"/>
      <c r="H63" s="28"/>
      <c r="I63" s="28"/>
      <c r="J63" s="60"/>
      <c r="K63" s="61"/>
    </row>
    <row r="64" spans="1:11" ht="11.1" customHeight="1" x14ac:dyDescent="0.2">
      <c r="A64" s="27" t="str">
        <f>IF(C64&lt;&gt;"",COUNTA($C$10:C64),"")</f>
        <v/>
      </c>
      <c r="B64" s="50" t="s">
        <v>109</v>
      </c>
      <c r="C64" s="5"/>
      <c r="D64" s="35"/>
      <c r="E64" s="35"/>
      <c r="F64" s="35"/>
      <c r="G64" s="28"/>
      <c r="H64" s="28"/>
      <c r="I64" s="28"/>
      <c r="J64" s="60"/>
      <c r="K64" s="61"/>
    </row>
    <row r="65" spans="1:11" ht="11.1" customHeight="1" x14ac:dyDescent="0.2">
      <c r="A65" s="27" t="str">
        <f>IF(C65&lt;&gt;"",COUNTA($C$10:C65),"")</f>
        <v/>
      </c>
      <c r="B65" s="50" t="s">
        <v>110</v>
      </c>
      <c r="C65" s="5"/>
      <c r="D65" s="35"/>
      <c r="E65" s="35"/>
      <c r="F65" s="35"/>
      <c r="G65" s="28"/>
      <c r="H65" s="28"/>
      <c r="I65" s="28"/>
      <c r="J65" s="60"/>
      <c r="K65" s="61"/>
    </row>
    <row r="66" spans="1:11" ht="11.1" customHeight="1" x14ac:dyDescent="0.2">
      <c r="A66" s="27">
        <f>IF(C66&lt;&gt;"",COUNTA($C$10:C66),"")</f>
        <v>35</v>
      </c>
      <c r="B66" s="50" t="s">
        <v>111</v>
      </c>
      <c r="C66" s="8">
        <v>2017</v>
      </c>
      <c r="D66" s="35">
        <v>22401</v>
      </c>
      <c r="E66" s="35">
        <v>10680</v>
      </c>
      <c r="F66" s="35">
        <v>10807</v>
      </c>
      <c r="G66" s="28">
        <v>3282</v>
      </c>
      <c r="H66" s="28">
        <v>7525</v>
      </c>
      <c r="I66" s="28">
        <v>914</v>
      </c>
      <c r="J66" s="60"/>
      <c r="K66" s="61"/>
    </row>
    <row r="67" spans="1:11" ht="11.1" customHeight="1" x14ac:dyDescent="0.2">
      <c r="A67" s="27">
        <f>IF(C67&lt;&gt;"",COUNTA($C$10:C67),"")</f>
        <v>36</v>
      </c>
      <c r="B67" s="50" t="s">
        <v>112</v>
      </c>
      <c r="C67" s="8">
        <v>2018</v>
      </c>
      <c r="D67" s="35">
        <v>21726</v>
      </c>
      <c r="E67" s="35">
        <v>11271</v>
      </c>
      <c r="F67" s="35">
        <v>9249</v>
      </c>
      <c r="G67" s="28">
        <v>3026</v>
      </c>
      <c r="H67" s="28">
        <v>6224</v>
      </c>
      <c r="I67" s="28">
        <v>1206</v>
      </c>
      <c r="J67" s="60"/>
      <c r="K67" s="61"/>
    </row>
  </sheetData>
  <customSheetViews>
    <customSheetView guid="{414DAA91-1977-4C90-986A-AA09E960517F}" topLeftCell="A4">
      <selection activeCell="E4" sqref="E4"/>
      <pageMargins left="0.59055118110236227" right="0.59055118110236227" top="0.59055118110236227" bottom="0.59055118110236227" header="0.31496062992125984" footer="0.31496062992125984"/>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16">
    <mergeCell ref="D9:I9"/>
    <mergeCell ref="D32:I32"/>
    <mergeCell ref="A1:C1"/>
    <mergeCell ref="D2:D6"/>
    <mergeCell ref="E2:E6"/>
    <mergeCell ref="G4:G6"/>
    <mergeCell ref="I2:I6"/>
    <mergeCell ref="D1:I1"/>
    <mergeCell ref="H4:H6"/>
    <mergeCell ref="F3:F6"/>
    <mergeCell ref="G3:H3"/>
    <mergeCell ref="F2:H2"/>
    <mergeCell ref="A2:A7"/>
    <mergeCell ref="B2:B7"/>
    <mergeCell ref="C2:C7"/>
    <mergeCell ref="D7:I7"/>
  </mergeCell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L173 2018 00&amp;R&amp;7&amp;P</oddFooter>
    <evenFooter>&amp;L&amp;7&amp;P&amp;R&amp;7StatA MV, Statistischer Bericht L173 2018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7"/>
  <sheetViews>
    <sheetView zoomScale="140" zoomScaleNormal="140" workbookViewId="0">
      <pane xSplit="3" ySplit="8" topLeftCell="D9" activePane="bottomRight" state="frozen"/>
      <selection activeCell="B13" sqref="B13:C13"/>
      <selection pane="topRight" activeCell="B13" sqref="B13:C13"/>
      <selection pane="bottomLeft" activeCell="B13" sqref="B13:C13"/>
      <selection pane="bottomRight" activeCell="D9" sqref="D9:J9"/>
    </sheetView>
  </sheetViews>
  <sheetFormatPr baseColWidth="10" defaultColWidth="11.42578125" defaultRowHeight="11.25" x14ac:dyDescent="0.2"/>
  <cols>
    <col min="1" max="1" width="3.28515625" style="3" customWidth="1"/>
    <col min="2" max="2" width="25.5703125" style="10" customWidth="1"/>
    <col min="3" max="3" width="5" style="7" customWidth="1"/>
    <col min="4" max="4" width="8.85546875" style="3" customWidth="1"/>
    <col min="5" max="5" width="8.7109375" style="3" customWidth="1"/>
    <col min="6" max="6" width="8" style="3" customWidth="1"/>
    <col min="7" max="7" width="8.140625" style="3" customWidth="1"/>
    <col min="8" max="8" width="8.42578125" style="3" customWidth="1"/>
    <col min="9" max="9" width="7.7109375" style="3" customWidth="1"/>
    <col min="10" max="10" width="7.5703125" style="3" customWidth="1"/>
    <col min="11" max="16384" width="11.42578125" style="3"/>
  </cols>
  <sheetData>
    <row r="1" spans="1:20" ht="30" customHeight="1" x14ac:dyDescent="0.2">
      <c r="A1" s="99" t="s">
        <v>34</v>
      </c>
      <c r="B1" s="100"/>
      <c r="C1" s="100"/>
      <c r="D1" s="104" t="s">
        <v>70</v>
      </c>
      <c r="E1" s="105"/>
      <c r="F1" s="105"/>
      <c r="G1" s="105"/>
      <c r="H1" s="105"/>
      <c r="I1" s="105"/>
      <c r="J1" s="106"/>
    </row>
    <row r="2" spans="1:20" ht="11.45" customHeight="1" x14ac:dyDescent="0.2">
      <c r="A2" s="107" t="s">
        <v>30</v>
      </c>
      <c r="B2" s="108" t="s">
        <v>39</v>
      </c>
      <c r="C2" s="101" t="s">
        <v>5</v>
      </c>
      <c r="D2" s="101" t="s">
        <v>49</v>
      </c>
      <c r="E2" s="101" t="s">
        <v>50</v>
      </c>
      <c r="F2" s="101"/>
      <c r="G2" s="101"/>
      <c r="H2" s="102" t="s">
        <v>53</v>
      </c>
      <c r="I2" s="102"/>
      <c r="J2" s="109"/>
    </row>
    <row r="3" spans="1:20" ht="11.45" customHeight="1" x14ac:dyDescent="0.2">
      <c r="A3" s="107"/>
      <c r="B3" s="108"/>
      <c r="C3" s="101"/>
      <c r="D3" s="102"/>
      <c r="E3" s="102" t="s">
        <v>6</v>
      </c>
      <c r="F3" s="101" t="s">
        <v>42</v>
      </c>
      <c r="G3" s="101"/>
      <c r="H3" s="101" t="s">
        <v>6</v>
      </c>
      <c r="I3" s="101" t="s">
        <v>42</v>
      </c>
      <c r="J3" s="103"/>
    </row>
    <row r="4" spans="1:20" ht="11.45" customHeight="1" x14ac:dyDescent="0.2">
      <c r="A4" s="107"/>
      <c r="B4" s="108"/>
      <c r="C4" s="101"/>
      <c r="D4" s="102"/>
      <c r="E4" s="102"/>
      <c r="F4" s="101" t="s">
        <v>51</v>
      </c>
      <c r="G4" s="101" t="s">
        <v>52</v>
      </c>
      <c r="H4" s="101"/>
      <c r="I4" s="101" t="s">
        <v>74</v>
      </c>
      <c r="J4" s="103" t="s">
        <v>54</v>
      </c>
    </row>
    <row r="5" spans="1:20" ht="11.45" customHeight="1" x14ac:dyDescent="0.2">
      <c r="A5" s="107"/>
      <c r="B5" s="108"/>
      <c r="C5" s="101"/>
      <c r="D5" s="102"/>
      <c r="E5" s="102"/>
      <c r="F5" s="101"/>
      <c r="G5" s="101"/>
      <c r="H5" s="101"/>
      <c r="I5" s="101"/>
      <c r="J5" s="103"/>
    </row>
    <row r="6" spans="1:20" ht="11.45" customHeight="1" x14ac:dyDescent="0.2">
      <c r="A6" s="107"/>
      <c r="B6" s="108"/>
      <c r="C6" s="101"/>
      <c r="D6" s="102"/>
      <c r="E6" s="102"/>
      <c r="F6" s="101"/>
      <c r="G6" s="101"/>
      <c r="H6" s="101"/>
      <c r="I6" s="101"/>
      <c r="J6" s="103"/>
    </row>
    <row r="7" spans="1:20" ht="11.45" customHeight="1" x14ac:dyDescent="0.2">
      <c r="A7" s="107"/>
      <c r="B7" s="108"/>
      <c r="C7" s="101"/>
      <c r="D7" s="102" t="s">
        <v>45</v>
      </c>
      <c r="E7" s="102"/>
      <c r="F7" s="102"/>
      <c r="G7" s="102"/>
      <c r="H7" s="102"/>
      <c r="I7" s="102"/>
      <c r="J7" s="109"/>
    </row>
    <row r="8" spans="1:20" ht="11.45" customHeight="1" x14ac:dyDescent="0.2">
      <c r="A8" s="24">
        <v>1</v>
      </c>
      <c r="B8" s="25">
        <v>2</v>
      </c>
      <c r="C8" s="25">
        <v>3</v>
      </c>
      <c r="D8" s="25">
        <v>4</v>
      </c>
      <c r="E8" s="25">
        <v>5</v>
      </c>
      <c r="F8" s="25">
        <v>6</v>
      </c>
      <c r="G8" s="25">
        <v>7</v>
      </c>
      <c r="H8" s="25">
        <v>8</v>
      </c>
      <c r="I8" s="25">
        <v>9</v>
      </c>
      <c r="J8" s="26">
        <v>10</v>
      </c>
    </row>
    <row r="9" spans="1:20" s="33" customFormat="1" ht="30" customHeight="1" x14ac:dyDescent="0.2">
      <c r="B9" s="49"/>
      <c r="C9" s="6"/>
      <c r="D9" s="95" t="s">
        <v>46</v>
      </c>
      <c r="E9" s="96"/>
      <c r="F9" s="96"/>
      <c r="G9" s="96"/>
      <c r="H9" s="96"/>
      <c r="I9" s="96"/>
      <c r="J9" s="96"/>
    </row>
    <row r="10" spans="1:20" s="31" customFormat="1" ht="11.1" customHeight="1" x14ac:dyDescent="0.2">
      <c r="A10" s="27">
        <f>IF(C10&lt;&gt;"",COUNTA($C10:C$10),"")</f>
        <v>1</v>
      </c>
      <c r="B10" s="51" t="s">
        <v>8</v>
      </c>
      <c r="C10" s="9">
        <v>2017</v>
      </c>
      <c r="D10" s="38">
        <v>1107558</v>
      </c>
      <c r="E10" s="38">
        <v>996233</v>
      </c>
      <c r="F10" s="38">
        <v>639587</v>
      </c>
      <c r="G10" s="38">
        <v>356646</v>
      </c>
      <c r="H10" s="38">
        <v>111325</v>
      </c>
      <c r="I10" s="38">
        <v>63131</v>
      </c>
      <c r="J10" s="36">
        <v>48194</v>
      </c>
      <c r="K10" s="63"/>
      <c r="L10" s="63"/>
      <c r="M10" s="63"/>
      <c r="N10" s="63"/>
      <c r="O10" s="63"/>
    </row>
    <row r="11" spans="1:20" s="31" customFormat="1" ht="11.1" customHeight="1" x14ac:dyDescent="0.2">
      <c r="A11" s="27">
        <f>IF(C11&lt;&gt;"",COUNTA($C$10:C11),"")</f>
        <v>2</v>
      </c>
      <c r="B11" s="51"/>
      <c r="C11" s="9">
        <v>2018</v>
      </c>
      <c r="D11" s="38">
        <v>1183038</v>
      </c>
      <c r="E11" s="38">
        <v>1070501</v>
      </c>
      <c r="F11" s="38">
        <v>696163</v>
      </c>
      <c r="G11" s="38">
        <v>374338</v>
      </c>
      <c r="H11" s="38">
        <v>112537</v>
      </c>
      <c r="I11" s="38">
        <v>41868</v>
      </c>
      <c r="J11" s="36">
        <v>70669</v>
      </c>
      <c r="K11" s="63"/>
      <c r="L11" s="63"/>
      <c r="M11" s="63"/>
      <c r="N11" s="63"/>
      <c r="O11" s="63"/>
      <c r="P11" s="63"/>
      <c r="Q11" s="63"/>
      <c r="R11" s="63"/>
      <c r="S11" s="63"/>
      <c r="T11" s="63"/>
    </row>
    <row r="12" spans="1:20" s="31" customFormat="1" ht="11.1" customHeight="1" x14ac:dyDescent="0.2">
      <c r="A12" s="27" t="str">
        <f>IF(C12&lt;&gt;"",COUNTA($C$10:C12),"")</f>
        <v/>
      </c>
      <c r="B12" s="51"/>
      <c r="C12" s="9"/>
      <c r="D12" s="38"/>
      <c r="E12" s="38"/>
      <c r="F12" s="38"/>
      <c r="G12" s="38"/>
      <c r="H12" s="38"/>
      <c r="I12" s="38"/>
      <c r="J12" s="36"/>
      <c r="K12" s="63"/>
      <c r="L12" s="63"/>
      <c r="M12" s="63"/>
      <c r="N12" s="63"/>
      <c r="O12" s="63"/>
      <c r="P12" s="63"/>
      <c r="Q12" s="63"/>
      <c r="R12" s="63"/>
      <c r="S12" s="63"/>
      <c r="T12" s="63"/>
    </row>
    <row r="13" spans="1:20" ht="11.1" customHeight="1" x14ac:dyDescent="0.2">
      <c r="A13" s="27" t="str">
        <f>IF(C13&lt;&gt;"",COUNTA($C$10:C13),"")</f>
        <v/>
      </c>
      <c r="B13" s="50" t="s">
        <v>85</v>
      </c>
      <c r="C13" s="8"/>
      <c r="D13" s="37"/>
      <c r="E13" s="37"/>
      <c r="F13" s="37"/>
      <c r="G13" s="37"/>
      <c r="H13" s="37"/>
      <c r="I13" s="37"/>
      <c r="J13" s="35"/>
      <c r="K13" s="63"/>
      <c r="L13" s="63"/>
      <c r="M13" s="63"/>
    </row>
    <row r="14" spans="1:20" ht="11.1" customHeight="1" x14ac:dyDescent="0.2">
      <c r="A14" s="27">
        <f>IF(C14&lt;&gt;"",COUNTA($C$10:C14),"")</f>
        <v>3</v>
      </c>
      <c r="B14" s="50" t="s">
        <v>86</v>
      </c>
      <c r="C14" s="8">
        <v>2017</v>
      </c>
      <c r="D14" s="37">
        <v>299093</v>
      </c>
      <c r="E14" s="37">
        <v>251990</v>
      </c>
      <c r="F14" s="37">
        <v>187100</v>
      </c>
      <c r="G14" s="37">
        <v>64890</v>
      </c>
      <c r="H14" s="37">
        <v>47103</v>
      </c>
      <c r="I14" s="37">
        <v>33944</v>
      </c>
      <c r="J14" s="35">
        <v>13159</v>
      </c>
      <c r="K14" s="63"/>
      <c r="L14" s="63"/>
      <c r="M14" s="63"/>
    </row>
    <row r="15" spans="1:20" ht="11.1" customHeight="1" x14ac:dyDescent="0.2">
      <c r="A15" s="27">
        <f>IF(C15&lt;&gt;"",COUNTA($C$10:C15),"")</f>
        <v>4</v>
      </c>
      <c r="B15" s="50" t="s">
        <v>84</v>
      </c>
      <c r="C15" s="8">
        <v>2018</v>
      </c>
      <c r="D15" s="37">
        <v>296141</v>
      </c>
      <c r="E15" s="37">
        <v>253976</v>
      </c>
      <c r="F15" s="37">
        <v>191421</v>
      </c>
      <c r="G15" s="37">
        <v>62556</v>
      </c>
      <c r="H15" s="37">
        <v>42165</v>
      </c>
      <c r="I15" s="37">
        <v>27018</v>
      </c>
      <c r="J15" s="35">
        <v>15147</v>
      </c>
      <c r="K15" s="63"/>
      <c r="L15" s="63"/>
      <c r="M15" s="63"/>
    </row>
    <row r="16" spans="1:20" ht="8.1" customHeight="1" x14ac:dyDescent="0.2">
      <c r="A16" s="27" t="str">
        <f>IF(C16&lt;&gt;"",COUNTA($C$10:C16),"")</f>
        <v/>
      </c>
      <c r="B16" s="50"/>
      <c r="C16" s="5"/>
      <c r="D16" s="37"/>
      <c r="E16" s="37"/>
      <c r="F16" s="37"/>
      <c r="G16" s="37"/>
      <c r="H16" s="37"/>
      <c r="I16" s="37"/>
      <c r="J16" s="35"/>
      <c r="K16" s="63"/>
      <c r="L16" s="63"/>
      <c r="M16" s="63"/>
    </row>
    <row r="17" spans="1:13" ht="11.1" customHeight="1" x14ac:dyDescent="0.2">
      <c r="A17" s="27" t="str">
        <f>IF(C17&lt;&gt;"",COUNTA($C$10:C17),"")</f>
        <v/>
      </c>
      <c r="B17" s="50" t="s">
        <v>87</v>
      </c>
      <c r="C17" s="8"/>
      <c r="D17" s="37"/>
      <c r="E17" s="37"/>
      <c r="F17" s="37"/>
      <c r="G17" s="37"/>
      <c r="H17" s="37"/>
      <c r="I17" s="37"/>
      <c r="J17" s="35"/>
      <c r="K17" s="63"/>
      <c r="L17" s="63"/>
      <c r="M17" s="63"/>
    </row>
    <row r="18" spans="1:13" ht="11.1" customHeight="1" x14ac:dyDescent="0.2">
      <c r="A18" s="27">
        <f>IF(C18&lt;&gt;"",COUNTA($C$10:C18),"")</f>
        <v>5</v>
      </c>
      <c r="B18" s="50" t="s">
        <v>88</v>
      </c>
      <c r="C18" s="8">
        <v>2017</v>
      </c>
      <c r="D18" s="37">
        <v>698662</v>
      </c>
      <c r="E18" s="37">
        <v>645571</v>
      </c>
      <c r="F18" s="37">
        <v>378086</v>
      </c>
      <c r="G18" s="37">
        <v>267485</v>
      </c>
      <c r="H18" s="37">
        <v>53091</v>
      </c>
      <c r="I18" s="37">
        <v>23063</v>
      </c>
      <c r="J18" s="35">
        <v>30027</v>
      </c>
      <c r="K18" s="63"/>
      <c r="L18" s="63"/>
      <c r="M18" s="63"/>
    </row>
    <row r="19" spans="1:13" ht="11.1" customHeight="1" x14ac:dyDescent="0.2">
      <c r="A19" s="27">
        <f>IF(C19&lt;&gt;"",COUNTA($C$10:C19),"")</f>
        <v>6</v>
      </c>
      <c r="B19" s="50" t="s">
        <v>89</v>
      </c>
      <c r="C19" s="8">
        <v>2018</v>
      </c>
      <c r="D19" s="37">
        <v>774456</v>
      </c>
      <c r="E19" s="37">
        <v>713685</v>
      </c>
      <c r="F19" s="37">
        <v>427806</v>
      </c>
      <c r="G19" s="37">
        <v>285879</v>
      </c>
      <c r="H19" s="37">
        <v>60771</v>
      </c>
      <c r="I19" s="37">
        <v>10243</v>
      </c>
      <c r="J19" s="35">
        <v>50528</v>
      </c>
      <c r="K19" s="63"/>
      <c r="L19" s="63"/>
      <c r="M19" s="63"/>
    </row>
    <row r="20" spans="1:13" ht="8.1" customHeight="1" x14ac:dyDescent="0.2">
      <c r="A20" s="27" t="str">
        <f>IF(C20&lt;&gt;"",COUNTA($C$10:C20),"")</f>
        <v/>
      </c>
      <c r="B20" s="50"/>
      <c r="C20" s="5"/>
      <c r="D20" s="37"/>
      <c r="E20" s="37"/>
      <c r="F20" s="37"/>
      <c r="G20" s="37"/>
      <c r="H20" s="37"/>
      <c r="I20" s="37"/>
      <c r="J20" s="35"/>
      <c r="K20" s="63"/>
      <c r="L20" s="63"/>
      <c r="M20" s="63"/>
    </row>
    <row r="21" spans="1:13" ht="11.1" customHeight="1" x14ac:dyDescent="0.2">
      <c r="A21" s="27">
        <f>IF(C21&lt;&gt;"",COUNTA($C$10:C21),"")</f>
        <v>7</v>
      </c>
      <c r="B21" s="50" t="s">
        <v>90</v>
      </c>
      <c r="C21" s="8">
        <v>2017</v>
      </c>
      <c r="D21" s="37">
        <v>997755</v>
      </c>
      <c r="E21" s="37">
        <v>897561</v>
      </c>
      <c r="F21" s="37">
        <v>565186</v>
      </c>
      <c r="G21" s="37">
        <v>332375</v>
      </c>
      <c r="H21" s="37">
        <v>100194</v>
      </c>
      <c r="I21" s="37">
        <v>57007</v>
      </c>
      <c r="J21" s="35">
        <v>43187</v>
      </c>
      <c r="K21" s="63"/>
      <c r="L21" s="63"/>
      <c r="M21" s="63"/>
    </row>
    <row r="22" spans="1:13" ht="11.1" customHeight="1" x14ac:dyDescent="0.2">
      <c r="A22" s="27">
        <f>IF(C22&lt;&gt;"",COUNTA($C$10:C22),"")</f>
        <v>8</v>
      </c>
      <c r="B22" s="50"/>
      <c r="C22" s="8">
        <v>2018</v>
      </c>
      <c r="D22" s="37">
        <v>1070597</v>
      </c>
      <c r="E22" s="37">
        <v>967661</v>
      </c>
      <c r="F22" s="37">
        <v>619227</v>
      </c>
      <c r="G22" s="37">
        <v>348435</v>
      </c>
      <c r="H22" s="37">
        <v>102936</v>
      </c>
      <c r="I22" s="37">
        <v>37261</v>
      </c>
      <c r="J22" s="35">
        <v>65675</v>
      </c>
      <c r="K22" s="63"/>
      <c r="L22" s="63"/>
      <c r="M22" s="63"/>
    </row>
    <row r="23" spans="1:13" ht="8.1" customHeight="1" x14ac:dyDescent="0.2">
      <c r="A23" s="27" t="str">
        <f>IF(C23&lt;&gt;"",COUNTA($C$10:C23),"")</f>
        <v/>
      </c>
      <c r="B23" s="50"/>
      <c r="C23" s="5"/>
      <c r="D23" s="37"/>
      <c r="E23" s="37"/>
      <c r="F23" s="37"/>
      <c r="G23" s="37"/>
      <c r="H23" s="37"/>
      <c r="I23" s="37"/>
      <c r="J23" s="35"/>
      <c r="K23" s="63"/>
      <c r="L23" s="63"/>
      <c r="M23" s="63"/>
    </row>
    <row r="24" spans="1:13" ht="11.1" customHeight="1" x14ac:dyDescent="0.2">
      <c r="A24" s="27">
        <f>IF(C24&lt;&gt;"",COUNTA($C$10:C24),"")</f>
        <v>9</v>
      </c>
      <c r="B24" s="50" t="s">
        <v>91</v>
      </c>
      <c r="C24" s="8">
        <v>2017</v>
      </c>
      <c r="D24" s="37">
        <v>85315</v>
      </c>
      <c r="E24" s="37">
        <v>75304</v>
      </c>
      <c r="F24" s="37">
        <v>59960</v>
      </c>
      <c r="G24" s="37">
        <v>15344</v>
      </c>
      <c r="H24" s="37">
        <v>10011</v>
      </c>
      <c r="I24" s="37">
        <v>5964</v>
      </c>
      <c r="J24" s="35">
        <v>4047</v>
      </c>
      <c r="K24" s="63"/>
      <c r="L24" s="63"/>
      <c r="M24" s="63"/>
    </row>
    <row r="25" spans="1:13" ht="11.1" customHeight="1" x14ac:dyDescent="0.2">
      <c r="A25" s="27">
        <f>IF(C25&lt;&gt;"",COUNTA($C$10:C25),"")</f>
        <v>10</v>
      </c>
      <c r="B25" s="50"/>
      <c r="C25" s="8">
        <v>2018</v>
      </c>
      <c r="D25" s="37">
        <v>85512</v>
      </c>
      <c r="E25" s="37">
        <v>77135</v>
      </c>
      <c r="F25" s="37">
        <v>60888</v>
      </c>
      <c r="G25" s="37">
        <v>16247</v>
      </c>
      <c r="H25" s="37">
        <v>8377</v>
      </c>
      <c r="I25" s="37">
        <v>3997</v>
      </c>
      <c r="J25" s="35">
        <v>4380</v>
      </c>
      <c r="K25" s="63"/>
      <c r="L25" s="63"/>
      <c r="M25" s="63"/>
    </row>
    <row r="26" spans="1:13" ht="8.1" customHeight="1" x14ac:dyDescent="0.2">
      <c r="A26" s="27" t="str">
        <f>IF(C26&lt;&gt;"",COUNTA($C$10:C26),"")</f>
        <v/>
      </c>
      <c r="B26" s="50"/>
      <c r="C26" s="5"/>
      <c r="D26" s="37"/>
      <c r="E26" s="37"/>
      <c r="F26" s="37"/>
      <c r="G26" s="37"/>
      <c r="H26" s="37"/>
      <c r="I26" s="37"/>
      <c r="J26" s="35"/>
      <c r="K26" s="63"/>
      <c r="L26" s="63"/>
      <c r="M26" s="63"/>
    </row>
    <row r="27" spans="1:13" ht="11.1" customHeight="1" x14ac:dyDescent="0.2">
      <c r="A27" s="27">
        <f>IF(C27&lt;&gt;"",COUNTA($C$10:C27),"")</f>
        <v>11</v>
      </c>
      <c r="B27" s="50" t="s">
        <v>92</v>
      </c>
      <c r="C27" s="8">
        <v>2017</v>
      </c>
      <c r="D27" s="37">
        <v>8619</v>
      </c>
      <c r="E27" s="37">
        <v>8320</v>
      </c>
      <c r="F27" s="37">
        <v>6356</v>
      </c>
      <c r="G27" s="37">
        <v>1964</v>
      </c>
      <c r="H27" s="37">
        <v>299</v>
      </c>
      <c r="I27" s="37">
        <v>160</v>
      </c>
      <c r="J27" s="35">
        <v>138</v>
      </c>
      <c r="K27" s="63"/>
      <c r="L27" s="63"/>
      <c r="M27" s="63"/>
    </row>
    <row r="28" spans="1:13" ht="11.1" customHeight="1" x14ac:dyDescent="0.2">
      <c r="A28" s="27">
        <f>IF(C28&lt;&gt;"",COUNTA($C$10:C28),"")</f>
        <v>12</v>
      </c>
      <c r="B28" s="50"/>
      <c r="C28" s="8">
        <v>2018</v>
      </c>
      <c r="D28" s="37">
        <v>9472</v>
      </c>
      <c r="E28" s="37">
        <v>8587</v>
      </c>
      <c r="F28" s="37">
        <v>6564</v>
      </c>
      <c r="G28" s="37">
        <v>2024</v>
      </c>
      <c r="H28" s="37">
        <v>885</v>
      </c>
      <c r="I28" s="37">
        <v>611</v>
      </c>
      <c r="J28" s="35">
        <v>275</v>
      </c>
      <c r="K28" s="63"/>
      <c r="L28" s="63"/>
      <c r="M28" s="63"/>
    </row>
    <row r="29" spans="1:13" ht="8.1" customHeight="1" x14ac:dyDescent="0.2">
      <c r="A29" s="27" t="str">
        <f>IF(C29&lt;&gt;"",COUNTA($C$10:C29),"")</f>
        <v/>
      </c>
      <c r="B29" s="50"/>
      <c r="C29" s="5"/>
      <c r="D29" s="37"/>
      <c r="E29" s="37"/>
      <c r="F29" s="37"/>
      <c r="G29" s="37"/>
      <c r="H29" s="37"/>
      <c r="I29" s="37"/>
      <c r="J29" s="35"/>
      <c r="K29" s="63"/>
      <c r="L29" s="63"/>
      <c r="M29" s="63"/>
    </row>
    <row r="30" spans="1:13" ht="11.1" customHeight="1" x14ac:dyDescent="0.2">
      <c r="A30" s="27">
        <f>IF(C30&lt;&gt;"",COUNTA($C$10:C30),"")</f>
        <v>13</v>
      </c>
      <c r="B30" s="50" t="s">
        <v>93</v>
      </c>
      <c r="C30" s="8">
        <v>2017</v>
      </c>
      <c r="D30" s="37">
        <v>15869</v>
      </c>
      <c r="E30" s="37">
        <v>15048</v>
      </c>
      <c r="F30" s="37">
        <v>8086</v>
      </c>
      <c r="G30" s="37">
        <v>6962</v>
      </c>
      <c r="H30" s="37">
        <v>821</v>
      </c>
      <c r="I30" s="37"/>
      <c r="J30" s="35">
        <v>821</v>
      </c>
      <c r="K30" s="63"/>
      <c r="L30" s="63"/>
      <c r="M30" s="63"/>
    </row>
    <row r="31" spans="1:13" ht="11.1" customHeight="1" x14ac:dyDescent="0.2">
      <c r="A31" s="27">
        <f>IF(C31&lt;&gt;"",COUNTA($C$10:C31),"")</f>
        <v>14</v>
      </c>
      <c r="B31" s="50"/>
      <c r="C31" s="8">
        <v>2018</v>
      </c>
      <c r="D31" s="37">
        <v>17456</v>
      </c>
      <c r="E31" s="37">
        <v>17118</v>
      </c>
      <c r="F31" s="37">
        <v>9485</v>
      </c>
      <c r="G31" s="37">
        <v>7633</v>
      </c>
      <c r="H31" s="37">
        <v>339</v>
      </c>
      <c r="I31" s="37"/>
      <c r="J31" s="35">
        <v>339</v>
      </c>
      <c r="K31" s="63"/>
      <c r="L31" s="63"/>
      <c r="M31" s="63"/>
    </row>
    <row r="32" spans="1:13" s="33" customFormat="1" ht="30" customHeight="1" x14ac:dyDescent="0.2">
      <c r="A32" s="27" t="str">
        <f>IF(C32&lt;&gt;"",COUNTA($C$10:C32),"")</f>
        <v/>
      </c>
      <c r="B32" s="51"/>
      <c r="C32" s="6"/>
      <c r="D32" s="97" t="s">
        <v>48</v>
      </c>
      <c r="E32" s="98"/>
      <c r="F32" s="98"/>
      <c r="G32" s="98"/>
      <c r="H32" s="98"/>
      <c r="I32" s="98"/>
      <c r="J32" s="98"/>
      <c r="K32" s="63"/>
      <c r="L32" s="63"/>
      <c r="M32" s="63"/>
    </row>
    <row r="33" spans="1:20" ht="11.1" customHeight="1" x14ac:dyDescent="0.2">
      <c r="A33" s="27">
        <f>IF(C33&lt;&gt;"",COUNTA($C$10:C33),"")</f>
        <v>15</v>
      </c>
      <c r="B33" s="51" t="s">
        <v>8</v>
      </c>
      <c r="C33" s="9">
        <v>2017</v>
      </c>
      <c r="D33" s="38">
        <v>1107558</v>
      </c>
      <c r="E33" s="38">
        <v>996233</v>
      </c>
      <c r="F33" s="38">
        <v>639587</v>
      </c>
      <c r="G33" s="38">
        <v>356646</v>
      </c>
      <c r="H33" s="38">
        <v>111325</v>
      </c>
      <c r="I33" s="38">
        <v>63131</v>
      </c>
      <c r="J33" s="36">
        <v>48194</v>
      </c>
      <c r="K33" s="63"/>
      <c r="L33" s="63"/>
      <c r="M33" s="63"/>
      <c r="N33" s="64"/>
      <c r="O33" s="64"/>
      <c r="P33" s="64"/>
      <c r="Q33" s="64"/>
      <c r="R33" s="64"/>
      <c r="S33" s="64"/>
      <c r="T33" s="64"/>
    </row>
    <row r="34" spans="1:20" ht="11.1" customHeight="1" x14ac:dyDescent="0.2">
      <c r="A34" s="27">
        <f>IF(C34&lt;&gt;"",COUNTA($C$10:C34),"")</f>
        <v>16</v>
      </c>
      <c r="B34" s="51"/>
      <c r="C34" s="9">
        <v>2018</v>
      </c>
      <c r="D34" s="38">
        <v>1183038</v>
      </c>
      <c r="E34" s="38">
        <v>1070501</v>
      </c>
      <c r="F34" s="38">
        <v>696163</v>
      </c>
      <c r="G34" s="38">
        <v>374338</v>
      </c>
      <c r="H34" s="38">
        <v>112537</v>
      </c>
      <c r="I34" s="38">
        <v>41868</v>
      </c>
      <c r="J34" s="36">
        <v>70669</v>
      </c>
      <c r="K34" s="63"/>
      <c r="L34" s="63"/>
      <c r="M34" s="63"/>
      <c r="N34" s="64"/>
      <c r="O34" s="64"/>
      <c r="P34" s="64"/>
      <c r="Q34" s="64"/>
      <c r="R34" s="64"/>
      <c r="S34" s="64"/>
      <c r="T34" s="64"/>
    </row>
    <row r="35" spans="1:20" ht="11.1" customHeight="1" x14ac:dyDescent="0.2">
      <c r="A35" s="27" t="str">
        <f>IF(C35&lt;&gt;"",COUNTA($C$10:C35),"")</f>
        <v/>
      </c>
      <c r="B35" s="51"/>
      <c r="C35" s="9"/>
      <c r="D35" s="38"/>
      <c r="E35" s="38"/>
      <c r="F35" s="38"/>
      <c r="G35" s="38"/>
      <c r="H35" s="38"/>
      <c r="I35" s="38"/>
      <c r="J35" s="36"/>
      <c r="K35" s="63"/>
      <c r="L35" s="63"/>
      <c r="M35" s="63"/>
    </row>
    <row r="36" spans="1:20" ht="11.1" customHeight="1" x14ac:dyDescent="0.2">
      <c r="A36" s="27">
        <f>IF(C36&lt;&gt;"",COUNTA($C$10:C36),"")</f>
        <v>17</v>
      </c>
      <c r="B36" s="50" t="s">
        <v>94</v>
      </c>
      <c r="C36" s="8">
        <v>2017</v>
      </c>
      <c r="D36" s="37">
        <v>25485</v>
      </c>
      <c r="E36" s="37">
        <v>22796</v>
      </c>
      <c r="F36" s="37">
        <v>20457</v>
      </c>
      <c r="G36" s="37">
        <v>2339</v>
      </c>
      <c r="H36" s="37">
        <v>2690</v>
      </c>
      <c r="I36" s="37">
        <v>2466</v>
      </c>
      <c r="J36" s="35">
        <v>223</v>
      </c>
      <c r="K36" s="63"/>
      <c r="L36" s="63"/>
      <c r="M36" s="63"/>
    </row>
    <row r="37" spans="1:20" ht="11.1" customHeight="1" x14ac:dyDescent="0.2">
      <c r="A37" s="27">
        <f>IF(C37&lt;&gt;"",COUNTA($C$10:C37),"")</f>
        <v>18</v>
      </c>
      <c r="B37" s="50"/>
      <c r="C37" s="8">
        <v>2018</v>
      </c>
      <c r="D37" s="37">
        <v>24178</v>
      </c>
      <c r="E37" s="37">
        <v>23600</v>
      </c>
      <c r="F37" s="37">
        <v>21352</v>
      </c>
      <c r="G37" s="37">
        <v>2248</v>
      </c>
      <c r="H37" s="37">
        <v>579</v>
      </c>
      <c r="I37" s="37">
        <v>473</v>
      </c>
      <c r="J37" s="35">
        <v>105</v>
      </c>
      <c r="K37" s="63"/>
      <c r="L37" s="63"/>
      <c r="M37" s="63"/>
    </row>
    <row r="38" spans="1:20" ht="8.1" customHeight="1" x14ac:dyDescent="0.2">
      <c r="A38" s="27" t="str">
        <f>IF(C38&lt;&gt;"",COUNTA($C$10:C38),"")</f>
        <v/>
      </c>
      <c r="B38" s="50"/>
      <c r="C38" s="5"/>
      <c r="D38" s="37"/>
      <c r="E38" s="37"/>
      <c r="F38" s="37"/>
      <c r="G38" s="37"/>
      <c r="H38" s="37"/>
      <c r="I38" s="37"/>
      <c r="J38" s="35"/>
      <c r="K38" s="63"/>
      <c r="L38" s="63"/>
      <c r="M38" s="63"/>
    </row>
    <row r="39" spans="1:20" ht="11.1" customHeight="1" x14ac:dyDescent="0.2">
      <c r="A39" s="27">
        <f>IF(C39&lt;&gt;"",COUNTA($C$10:C39),"")</f>
        <v>19</v>
      </c>
      <c r="B39" s="50" t="s">
        <v>95</v>
      </c>
      <c r="C39" s="8">
        <v>2017</v>
      </c>
      <c r="D39" s="37">
        <v>2454</v>
      </c>
      <c r="E39" s="37">
        <v>2256</v>
      </c>
      <c r="F39" s="37">
        <v>1789</v>
      </c>
      <c r="G39" s="37">
        <v>467</v>
      </c>
      <c r="H39" s="37">
        <v>198</v>
      </c>
      <c r="I39" s="37">
        <v>54</v>
      </c>
      <c r="J39" s="35">
        <v>145</v>
      </c>
      <c r="K39" s="63"/>
      <c r="L39" s="63"/>
      <c r="M39" s="63"/>
    </row>
    <row r="40" spans="1:20" ht="11.1" customHeight="1" x14ac:dyDescent="0.2">
      <c r="A40" s="27">
        <f>IF(C40&lt;&gt;"",COUNTA($C$10:C40),"")</f>
        <v>20</v>
      </c>
      <c r="B40" s="50"/>
      <c r="C40" s="8">
        <v>2018</v>
      </c>
      <c r="D40" s="37">
        <v>2321</v>
      </c>
      <c r="E40" s="37">
        <v>2266</v>
      </c>
      <c r="F40" s="37">
        <v>1742</v>
      </c>
      <c r="G40" s="37">
        <v>523</v>
      </c>
      <c r="H40" s="37">
        <v>55</v>
      </c>
      <c r="I40" s="37">
        <v>17</v>
      </c>
      <c r="J40" s="35">
        <v>38</v>
      </c>
      <c r="K40" s="63"/>
      <c r="L40" s="63"/>
      <c r="M40" s="63"/>
    </row>
    <row r="41" spans="1:20" ht="8.1" customHeight="1" x14ac:dyDescent="0.2">
      <c r="A41" s="27" t="str">
        <f>IF(C41&lt;&gt;"",COUNTA($C$10:C41),"")</f>
        <v/>
      </c>
      <c r="B41" s="50"/>
      <c r="C41" s="5"/>
      <c r="D41" s="37"/>
      <c r="E41" s="37"/>
      <c r="F41" s="37"/>
      <c r="G41" s="37"/>
      <c r="H41" s="37"/>
      <c r="I41" s="37"/>
      <c r="J41" s="35"/>
      <c r="K41" s="63"/>
      <c r="L41" s="63"/>
      <c r="M41" s="63"/>
    </row>
    <row r="42" spans="1:20" ht="11.1" customHeight="1" x14ac:dyDescent="0.2">
      <c r="A42" s="27">
        <f>IF(C42&lt;&gt;"",COUNTA($C$10:C42),"")</f>
        <v>21</v>
      </c>
      <c r="B42" s="50" t="s">
        <v>96</v>
      </c>
      <c r="C42" s="8">
        <v>2017</v>
      </c>
      <c r="D42" s="37">
        <v>54883</v>
      </c>
      <c r="E42" s="37">
        <v>45343</v>
      </c>
      <c r="F42" s="37">
        <v>41143</v>
      </c>
      <c r="G42" s="37">
        <v>4200</v>
      </c>
      <c r="H42" s="37">
        <v>9540</v>
      </c>
      <c r="I42" s="37">
        <v>9213</v>
      </c>
      <c r="J42" s="35">
        <v>327</v>
      </c>
      <c r="K42" s="63"/>
      <c r="L42" s="63"/>
      <c r="M42" s="63"/>
    </row>
    <row r="43" spans="1:20" ht="11.1" customHeight="1" x14ac:dyDescent="0.2">
      <c r="A43" s="27">
        <f>IF(C43&lt;&gt;"",COUNTA($C$10:C43),"")</f>
        <v>22</v>
      </c>
      <c r="B43" s="50" t="s">
        <v>97</v>
      </c>
      <c r="C43" s="8">
        <v>2018</v>
      </c>
      <c r="D43" s="37">
        <v>54624</v>
      </c>
      <c r="E43" s="37">
        <v>47699</v>
      </c>
      <c r="F43" s="37">
        <v>43354</v>
      </c>
      <c r="G43" s="37">
        <v>4345</v>
      </c>
      <c r="H43" s="37">
        <v>6925</v>
      </c>
      <c r="I43" s="37">
        <v>6840</v>
      </c>
      <c r="J43" s="35">
        <v>85</v>
      </c>
      <c r="K43" s="63"/>
      <c r="L43" s="63"/>
      <c r="M43" s="63"/>
    </row>
    <row r="44" spans="1:20" ht="8.1" customHeight="1" x14ac:dyDescent="0.2">
      <c r="A44" s="27" t="str">
        <f>IF(C44&lt;&gt;"",COUNTA($C$10:C44),"")</f>
        <v/>
      </c>
      <c r="B44" s="50"/>
      <c r="C44" s="5"/>
      <c r="D44" s="37"/>
      <c r="E44" s="37"/>
      <c r="F44" s="37"/>
      <c r="G44" s="37"/>
      <c r="H44" s="37"/>
      <c r="I44" s="37"/>
      <c r="J44" s="35"/>
      <c r="K44" s="63"/>
      <c r="L44" s="63"/>
      <c r="M44" s="63"/>
    </row>
    <row r="45" spans="1:20" ht="11.1" customHeight="1" x14ac:dyDescent="0.2">
      <c r="A45" s="27">
        <f>IF(C45&lt;&gt;"",COUNTA($C$10:C45),"")</f>
        <v>23</v>
      </c>
      <c r="B45" s="50" t="s">
        <v>98</v>
      </c>
      <c r="C45" s="8">
        <v>2017</v>
      </c>
      <c r="D45" s="37">
        <v>88312</v>
      </c>
      <c r="E45" s="37">
        <v>68239</v>
      </c>
      <c r="F45" s="37">
        <v>52456</v>
      </c>
      <c r="G45" s="37">
        <v>15783</v>
      </c>
      <c r="H45" s="37">
        <v>20073</v>
      </c>
      <c r="I45" s="37">
        <v>17242</v>
      </c>
      <c r="J45" s="35">
        <v>2831</v>
      </c>
      <c r="K45" s="63"/>
      <c r="L45" s="63"/>
      <c r="M45" s="63"/>
    </row>
    <row r="46" spans="1:20" ht="11.1" customHeight="1" x14ac:dyDescent="0.2">
      <c r="A46" s="27">
        <f>IF(C46&lt;&gt;"",COUNTA($C$10:C46),"")</f>
        <v>24</v>
      </c>
      <c r="B46" s="50" t="s">
        <v>99</v>
      </c>
      <c r="C46" s="8">
        <v>2018</v>
      </c>
      <c r="D46" s="37">
        <v>80316</v>
      </c>
      <c r="E46" s="37">
        <v>67670</v>
      </c>
      <c r="F46" s="37">
        <v>53019</v>
      </c>
      <c r="G46" s="37">
        <v>14651</v>
      </c>
      <c r="H46" s="37">
        <v>12646</v>
      </c>
      <c r="I46" s="37">
        <v>8109</v>
      </c>
      <c r="J46" s="35">
        <v>4537</v>
      </c>
      <c r="K46" s="63"/>
      <c r="L46" s="63"/>
      <c r="M46" s="63"/>
    </row>
    <row r="47" spans="1:20" ht="8.1" customHeight="1" x14ac:dyDescent="0.2">
      <c r="A47" s="27" t="str">
        <f>IF(C47&lt;&gt;"",COUNTA($C$10:C47),"")</f>
        <v/>
      </c>
      <c r="B47" s="50"/>
      <c r="C47" s="5"/>
      <c r="D47" s="37"/>
      <c r="E47" s="37"/>
      <c r="F47" s="37"/>
      <c r="G47" s="37"/>
      <c r="H47" s="37"/>
      <c r="I47" s="37"/>
      <c r="J47" s="35"/>
      <c r="K47" s="63"/>
      <c r="L47" s="63"/>
      <c r="M47" s="63"/>
    </row>
    <row r="48" spans="1:20" ht="11.1" customHeight="1" x14ac:dyDescent="0.2">
      <c r="A48" s="27">
        <f>IF(C48&lt;&gt;"",COUNTA($C$10:C48),"")</f>
        <v>25</v>
      </c>
      <c r="B48" s="50" t="s">
        <v>100</v>
      </c>
      <c r="C48" s="8">
        <v>2017</v>
      </c>
      <c r="D48" s="37">
        <v>700692</v>
      </c>
      <c r="E48" s="37">
        <v>647589</v>
      </c>
      <c r="F48" s="37">
        <v>379810</v>
      </c>
      <c r="G48" s="37">
        <v>267778</v>
      </c>
      <c r="H48" s="37">
        <v>53103</v>
      </c>
      <c r="I48" s="37">
        <v>23063</v>
      </c>
      <c r="J48" s="35">
        <v>30039</v>
      </c>
      <c r="K48" s="63"/>
      <c r="L48" s="63"/>
      <c r="M48" s="63"/>
    </row>
    <row r="49" spans="1:13" ht="11.1" customHeight="1" x14ac:dyDescent="0.2">
      <c r="A49" s="27">
        <f>IF(C49&lt;&gt;"",COUNTA($C$10:C49),"")</f>
        <v>26</v>
      </c>
      <c r="B49" s="50" t="s">
        <v>101</v>
      </c>
      <c r="C49" s="8">
        <v>2018</v>
      </c>
      <c r="D49" s="37">
        <v>776439</v>
      </c>
      <c r="E49" s="37">
        <v>715631</v>
      </c>
      <c r="F49" s="37">
        <v>429527</v>
      </c>
      <c r="G49" s="37">
        <v>286103</v>
      </c>
      <c r="H49" s="37">
        <v>60809</v>
      </c>
      <c r="I49" s="37">
        <v>10243</v>
      </c>
      <c r="J49" s="35">
        <v>50566</v>
      </c>
      <c r="K49" s="63"/>
      <c r="L49" s="63"/>
      <c r="M49" s="63"/>
    </row>
    <row r="50" spans="1:13" ht="4.5" customHeight="1" x14ac:dyDescent="0.2">
      <c r="A50" s="27" t="str">
        <f>IF(C50&lt;&gt;"",COUNTA($C$10:C50),"")</f>
        <v/>
      </c>
      <c r="B50" s="50"/>
      <c r="C50" s="5"/>
      <c r="D50" s="37"/>
      <c r="E50" s="37"/>
      <c r="F50" s="37"/>
      <c r="G50" s="37"/>
      <c r="H50" s="37"/>
      <c r="I50" s="37"/>
      <c r="J50" s="35"/>
      <c r="K50" s="63"/>
      <c r="L50" s="63"/>
      <c r="M50" s="63"/>
    </row>
    <row r="51" spans="1:13" ht="11.1" customHeight="1" x14ac:dyDescent="0.2">
      <c r="A51" s="27" t="str">
        <f>IF(C51&lt;&gt;"",COUNTA($C$10:C51),"")</f>
        <v/>
      </c>
      <c r="B51" s="50" t="s">
        <v>102</v>
      </c>
      <c r="C51" s="5"/>
      <c r="D51" s="37"/>
      <c r="E51" s="37"/>
      <c r="F51" s="37"/>
      <c r="G51" s="37"/>
      <c r="H51" s="37"/>
      <c r="I51" s="37"/>
      <c r="J51" s="35"/>
      <c r="K51" s="63"/>
      <c r="L51" s="63"/>
      <c r="M51" s="63"/>
    </row>
    <row r="52" spans="1:13" ht="11.1" customHeight="1" x14ac:dyDescent="0.2">
      <c r="A52" s="27">
        <f>IF(C52&lt;&gt;"",COUNTA($C$10:C52),"")</f>
        <v>27</v>
      </c>
      <c r="B52" s="50" t="s">
        <v>103</v>
      </c>
      <c r="C52" s="8">
        <v>2017</v>
      </c>
      <c r="D52" s="37">
        <v>238013</v>
      </c>
      <c r="E52" s="37">
        <v>211793</v>
      </c>
      <c r="F52" s="37">
        <v>110552</v>
      </c>
      <c r="G52" s="37">
        <v>101242</v>
      </c>
      <c r="H52" s="37">
        <v>26220</v>
      </c>
      <c r="I52" s="37">
        <v>12598</v>
      </c>
      <c r="J52" s="35">
        <v>13621</v>
      </c>
      <c r="K52" s="63"/>
      <c r="L52" s="63"/>
      <c r="M52" s="63"/>
    </row>
    <row r="53" spans="1:13" ht="11.1" customHeight="1" x14ac:dyDescent="0.2">
      <c r="A53" s="27">
        <f>IF(C53&lt;&gt;"",COUNTA($C$10:C53),"")</f>
        <v>28</v>
      </c>
      <c r="B53" s="50" t="s">
        <v>104</v>
      </c>
      <c r="C53" s="8">
        <v>2018</v>
      </c>
      <c r="D53" s="37">
        <v>284100</v>
      </c>
      <c r="E53" s="37">
        <v>253279</v>
      </c>
      <c r="F53" s="37">
        <v>141242</v>
      </c>
      <c r="G53" s="37">
        <v>112036</v>
      </c>
      <c r="H53" s="37">
        <v>30821</v>
      </c>
      <c r="I53" s="37">
        <v>7355</v>
      </c>
      <c r="J53" s="35">
        <v>23467</v>
      </c>
      <c r="K53" s="63"/>
      <c r="L53" s="63"/>
      <c r="M53" s="63"/>
    </row>
    <row r="54" spans="1:13" ht="8.1" customHeight="1" x14ac:dyDescent="0.2">
      <c r="A54" s="27" t="str">
        <f>IF(C54&lt;&gt;"",COUNTA($C$10:C54),"")</f>
        <v/>
      </c>
      <c r="B54" s="50"/>
      <c r="C54" s="5"/>
      <c r="D54" s="37"/>
      <c r="E54" s="37"/>
      <c r="F54" s="37"/>
      <c r="G54" s="37"/>
      <c r="H54" s="37"/>
      <c r="I54" s="37"/>
      <c r="J54" s="35"/>
      <c r="K54" s="63"/>
      <c r="L54" s="63"/>
      <c r="M54" s="63"/>
    </row>
    <row r="55" spans="1:13" ht="11.1" customHeight="1" x14ac:dyDescent="0.2">
      <c r="A55" s="27">
        <f>IF(C55&lt;&gt;"",COUNTA($C$10:C55),"")</f>
        <v>29</v>
      </c>
      <c r="B55" s="50" t="s">
        <v>105</v>
      </c>
      <c r="C55" s="8">
        <v>2017</v>
      </c>
      <c r="D55" s="37">
        <v>18489</v>
      </c>
      <c r="E55" s="37">
        <v>17645</v>
      </c>
      <c r="F55" s="37">
        <v>14862</v>
      </c>
      <c r="G55" s="37">
        <v>2782</v>
      </c>
      <c r="H55" s="37">
        <v>845</v>
      </c>
      <c r="I55" s="37">
        <v>256</v>
      </c>
      <c r="J55" s="35">
        <v>589</v>
      </c>
      <c r="K55" s="63"/>
      <c r="L55" s="63"/>
      <c r="M55" s="63"/>
    </row>
    <row r="56" spans="1:13" ht="11.1" customHeight="1" x14ac:dyDescent="0.2">
      <c r="A56" s="27">
        <f>IF(C56&lt;&gt;"",COUNTA($C$10:C56),"")</f>
        <v>30</v>
      </c>
      <c r="B56" s="59" t="s">
        <v>106</v>
      </c>
      <c r="C56" s="8">
        <v>2018</v>
      </c>
      <c r="D56" s="37">
        <v>18837</v>
      </c>
      <c r="E56" s="37">
        <v>17775</v>
      </c>
      <c r="F56" s="37">
        <v>15265</v>
      </c>
      <c r="G56" s="37">
        <v>2510</v>
      </c>
      <c r="H56" s="37">
        <v>1062</v>
      </c>
      <c r="I56" s="37">
        <v>153</v>
      </c>
      <c r="J56" s="35">
        <v>909</v>
      </c>
      <c r="K56" s="63"/>
      <c r="L56" s="63"/>
      <c r="M56" s="63"/>
    </row>
    <row r="57" spans="1:13" ht="8.1" customHeight="1" x14ac:dyDescent="0.2">
      <c r="A57" s="27" t="str">
        <f>IF(C57&lt;&gt;"",COUNTA($C$10:C57),"")</f>
        <v/>
      </c>
      <c r="B57" s="50"/>
      <c r="C57" s="5"/>
      <c r="D57" s="37"/>
      <c r="E57" s="37"/>
      <c r="F57" s="37"/>
      <c r="G57" s="37"/>
      <c r="H57" s="37"/>
      <c r="I57" s="37"/>
      <c r="J57" s="35"/>
      <c r="K57" s="63"/>
      <c r="L57" s="63"/>
      <c r="M57" s="63"/>
    </row>
    <row r="58" spans="1:13" ht="11.1" customHeight="1" x14ac:dyDescent="0.2">
      <c r="A58" s="27">
        <f>IF(C58&lt;&gt;"",COUNTA($C$10:C58),"")</f>
        <v>31</v>
      </c>
      <c r="B58" s="50" t="s">
        <v>107</v>
      </c>
      <c r="C58" s="8">
        <v>2017</v>
      </c>
      <c r="D58" s="37">
        <v>66176</v>
      </c>
      <c r="E58" s="37">
        <v>59978</v>
      </c>
      <c r="F58" s="37">
        <v>51802</v>
      </c>
      <c r="G58" s="37">
        <v>8176</v>
      </c>
      <c r="H58" s="37">
        <v>6198</v>
      </c>
      <c r="I58" s="37">
        <v>867</v>
      </c>
      <c r="J58" s="35">
        <v>5331</v>
      </c>
      <c r="K58" s="63"/>
      <c r="L58" s="63"/>
      <c r="M58" s="63"/>
    </row>
    <row r="59" spans="1:13" ht="11.1" customHeight="1" x14ac:dyDescent="0.2">
      <c r="A59" s="27">
        <f>IF(C59&lt;&gt;"",COUNTA($C$10:C59),"")</f>
        <v>32</v>
      </c>
      <c r="B59" s="50"/>
      <c r="C59" s="8">
        <v>2018</v>
      </c>
      <c r="D59" s="37">
        <v>69505</v>
      </c>
      <c r="E59" s="37">
        <v>61816</v>
      </c>
      <c r="F59" s="37">
        <v>54223</v>
      </c>
      <c r="G59" s="37">
        <v>7593</v>
      </c>
      <c r="H59" s="37">
        <v>7689</v>
      </c>
      <c r="I59" s="37">
        <v>1835</v>
      </c>
      <c r="J59" s="35">
        <v>5854</v>
      </c>
      <c r="K59" s="63"/>
      <c r="L59" s="63"/>
      <c r="M59" s="63"/>
    </row>
    <row r="60" spans="1:13" ht="8.1" customHeight="1" x14ac:dyDescent="0.2">
      <c r="A60" s="27" t="str">
        <f>IF(C60&lt;&gt;"",COUNTA($C$10:C60),"")</f>
        <v/>
      </c>
      <c r="B60" s="50"/>
      <c r="C60" s="5"/>
      <c r="D60" s="37"/>
      <c r="E60" s="37"/>
      <c r="F60" s="37"/>
      <c r="G60" s="37"/>
      <c r="H60" s="37"/>
      <c r="I60" s="37"/>
      <c r="J60" s="35"/>
      <c r="K60" s="63"/>
      <c r="L60" s="63"/>
      <c r="M60" s="63"/>
    </row>
    <row r="61" spans="1:13" ht="11.1" customHeight="1" x14ac:dyDescent="0.2">
      <c r="A61" s="27">
        <f>IF(C61&lt;&gt;"",COUNTA($C$10:C61),"")</f>
        <v>33</v>
      </c>
      <c r="B61" s="50" t="s">
        <v>108</v>
      </c>
      <c r="C61" s="8">
        <v>2017</v>
      </c>
      <c r="D61" s="37">
        <v>9913</v>
      </c>
      <c r="E61" s="37">
        <v>9735</v>
      </c>
      <c r="F61" s="37">
        <v>8675</v>
      </c>
      <c r="G61" s="37">
        <v>1060</v>
      </c>
      <c r="H61" s="37">
        <v>179</v>
      </c>
      <c r="I61" s="37"/>
      <c r="J61" s="35">
        <v>179</v>
      </c>
      <c r="K61" s="63"/>
      <c r="L61" s="63"/>
      <c r="M61" s="63"/>
    </row>
    <row r="62" spans="1:13" ht="11.1" customHeight="1" x14ac:dyDescent="0.2">
      <c r="A62" s="27">
        <f>IF(C62&lt;&gt;"",COUNTA($C$10:C62),"")</f>
        <v>34</v>
      </c>
      <c r="B62" s="50"/>
      <c r="C62" s="8">
        <v>2018</v>
      </c>
      <c r="D62" s="37">
        <v>10277</v>
      </c>
      <c r="E62" s="37">
        <v>9972</v>
      </c>
      <c r="F62" s="37">
        <v>8917</v>
      </c>
      <c r="G62" s="37">
        <v>1055</v>
      </c>
      <c r="H62" s="37">
        <v>305</v>
      </c>
      <c r="I62" s="37"/>
      <c r="J62" s="35">
        <v>305</v>
      </c>
      <c r="K62" s="63"/>
      <c r="L62" s="63"/>
      <c r="M62" s="63"/>
    </row>
    <row r="63" spans="1:13" ht="8.1" customHeight="1" x14ac:dyDescent="0.2">
      <c r="A63" s="27" t="str">
        <f>IF(C63&lt;&gt;"",COUNTA($C$10:C63),"")</f>
        <v/>
      </c>
      <c r="B63" s="50"/>
      <c r="C63" s="5"/>
      <c r="D63" s="37"/>
      <c r="E63" s="37"/>
      <c r="F63" s="37"/>
      <c r="G63" s="37"/>
      <c r="H63" s="37"/>
      <c r="I63" s="37"/>
      <c r="J63" s="35"/>
      <c r="K63" s="63"/>
      <c r="L63" s="63"/>
      <c r="M63" s="63"/>
    </row>
    <row r="64" spans="1:13" ht="11.1" customHeight="1" x14ac:dyDescent="0.2">
      <c r="A64" s="27" t="str">
        <f>IF(C64&lt;&gt;"",COUNTA($C$10:C64),"")</f>
        <v/>
      </c>
      <c r="B64" s="50" t="s">
        <v>109</v>
      </c>
      <c r="C64" s="5"/>
      <c r="D64" s="37"/>
      <c r="E64" s="37"/>
      <c r="F64" s="37"/>
      <c r="G64" s="37"/>
      <c r="H64" s="37"/>
      <c r="I64" s="37"/>
      <c r="J64" s="35"/>
      <c r="K64" s="63"/>
      <c r="L64" s="63"/>
      <c r="M64" s="63"/>
    </row>
    <row r="65" spans="1:13" ht="11.1" customHeight="1" x14ac:dyDescent="0.2">
      <c r="A65" s="27" t="str">
        <f>IF(C65&lt;&gt;"",COUNTA($C$10:C65),"")</f>
        <v/>
      </c>
      <c r="B65" s="50" t="s">
        <v>110</v>
      </c>
      <c r="C65" s="5"/>
      <c r="D65" s="37"/>
      <c r="E65" s="37"/>
      <c r="F65" s="37"/>
      <c r="G65" s="37"/>
      <c r="H65" s="37"/>
      <c r="I65" s="37"/>
      <c r="J65" s="35"/>
      <c r="K65" s="63"/>
      <c r="L65" s="63"/>
      <c r="M65" s="63"/>
    </row>
    <row r="66" spans="1:13" ht="11.1" customHeight="1" x14ac:dyDescent="0.2">
      <c r="A66" s="27">
        <f>IF(C66&lt;&gt;"",COUNTA($C$10:C66),"")</f>
        <v>35</v>
      </c>
      <c r="B66" s="50" t="s">
        <v>111</v>
      </c>
      <c r="C66" s="8">
        <v>2017</v>
      </c>
      <c r="D66" s="37">
        <v>141153</v>
      </c>
      <c r="E66" s="37">
        <v>122652</v>
      </c>
      <c r="F66" s="37">
        <v>68593</v>
      </c>
      <c r="G66" s="37">
        <v>54060</v>
      </c>
      <c r="H66" s="37">
        <v>18500</v>
      </c>
      <c r="I66" s="37">
        <v>9971</v>
      </c>
      <c r="J66" s="35">
        <v>8530</v>
      </c>
      <c r="K66" s="63"/>
      <c r="L66" s="63"/>
      <c r="M66" s="63"/>
    </row>
    <row r="67" spans="1:13" ht="11.1" customHeight="1" x14ac:dyDescent="0.2">
      <c r="A67" s="27">
        <f>IF(C67&lt;&gt;"",COUNTA($C$10:C67),"")</f>
        <v>36</v>
      </c>
      <c r="B67" s="50" t="s">
        <v>112</v>
      </c>
      <c r="C67" s="8">
        <v>2018</v>
      </c>
      <c r="D67" s="37">
        <v>146541</v>
      </c>
      <c r="E67" s="37">
        <v>124073</v>
      </c>
      <c r="F67" s="37">
        <v>68763</v>
      </c>
      <c r="G67" s="37">
        <v>55310</v>
      </c>
      <c r="H67" s="37">
        <v>22468</v>
      </c>
      <c r="I67" s="37">
        <v>14199</v>
      </c>
      <c r="J67" s="35">
        <v>8269</v>
      </c>
      <c r="K67" s="63"/>
      <c r="L67" s="63"/>
      <c r="M67" s="63"/>
    </row>
  </sheetData>
  <mergeCells count="19">
    <mergeCell ref="H3:H6"/>
    <mergeCell ref="F3:G3"/>
    <mergeCell ref="F4:F6"/>
    <mergeCell ref="G4:G6"/>
    <mergeCell ref="D7:J7"/>
    <mergeCell ref="D9:J9"/>
    <mergeCell ref="D32:J32"/>
    <mergeCell ref="A1:C1"/>
    <mergeCell ref="D1:J1"/>
    <mergeCell ref="A2:A7"/>
    <mergeCell ref="B2:B7"/>
    <mergeCell ref="C2:C7"/>
    <mergeCell ref="D2:D6"/>
    <mergeCell ref="I3:J3"/>
    <mergeCell ref="I4:I6"/>
    <mergeCell ref="J4:J6"/>
    <mergeCell ref="E2:G2"/>
    <mergeCell ref="E3:E6"/>
    <mergeCell ref="H2:J2"/>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L173 2018 00&amp;R&amp;7&amp;P</oddFooter>
    <evenFooter>&amp;L&amp;7&amp;P&amp;R&amp;7StatA MV, Statistischer Bericht L173 2018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140" zoomScaleNormal="140" workbookViewId="0">
      <pane ySplit="8" topLeftCell="A9" activePane="bottomLeft" state="frozen"/>
      <selection activeCell="B13" sqref="B13:C13"/>
      <selection pane="bottomLeft" activeCell="D9" sqref="D9:H9"/>
    </sheetView>
  </sheetViews>
  <sheetFormatPr baseColWidth="10" defaultColWidth="11.42578125" defaultRowHeight="11.25" x14ac:dyDescent="0.2"/>
  <cols>
    <col min="1" max="1" width="3.28515625" style="3" customWidth="1"/>
    <col min="2" max="2" width="24.7109375" style="10" customWidth="1"/>
    <col min="3" max="3" width="4.7109375" style="7" customWidth="1"/>
    <col min="4" max="4" width="11.7109375" style="3" customWidth="1"/>
    <col min="5" max="5" width="12.28515625" style="3" customWidth="1"/>
    <col min="6" max="8" width="11.7109375" style="3" customWidth="1"/>
    <col min="9" max="16384" width="11.42578125" style="3"/>
  </cols>
  <sheetData>
    <row r="1" spans="1:11" ht="30" customHeight="1" x14ac:dyDescent="0.2">
      <c r="A1" s="99" t="s">
        <v>36</v>
      </c>
      <c r="B1" s="100"/>
      <c r="C1" s="100"/>
      <c r="D1" s="104" t="s">
        <v>75</v>
      </c>
      <c r="E1" s="105"/>
      <c r="F1" s="105"/>
      <c r="G1" s="105"/>
      <c r="H1" s="106"/>
    </row>
    <row r="2" spans="1:11" ht="11.45" customHeight="1" x14ac:dyDescent="0.2">
      <c r="A2" s="107" t="s">
        <v>30</v>
      </c>
      <c r="B2" s="108" t="s">
        <v>56</v>
      </c>
      <c r="C2" s="101" t="s">
        <v>5</v>
      </c>
      <c r="D2" s="101" t="s">
        <v>57</v>
      </c>
      <c r="E2" s="101" t="s">
        <v>58</v>
      </c>
      <c r="F2" s="101"/>
      <c r="G2" s="101" t="s">
        <v>51</v>
      </c>
      <c r="H2" s="103" t="s">
        <v>60</v>
      </c>
    </row>
    <row r="3" spans="1:11" ht="11.45" customHeight="1" x14ac:dyDescent="0.2">
      <c r="A3" s="107"/>
      <c r="B3" s="108"/>
      <c r="C3" s="101"/>
      <c r="D3" s="101"/>
      <c r="E3" s="101"/>
      <c r="F3" s="101"/>
      <c r="G3" s="101"/>
      <c r="H3" s="103"/>
    </row>
    <row r="4" spans="1:11" ht="11.45" customHeight="1" x14ac:dyDescent="0.2">
      <c r="A4" s="107"/>
      <c r="B4" s="108"/>
      <c r="C4" s="101"/>
      <c r="D4" s="102"/>
      <c r="E4" s="101"/>
      <c r="F4" s="101"/>
      <c r="G4" s="101"/>
      <c r="H4" s="103"/>
    </row>
    <row r="5" spans="1:11" ht="11.45" customHeight="1" x14ac:dyDescent="0.2">
      <c r="A5" s="107"/>
      <c r="B5" s="108"/>
      <c r="C5" s="101"/>
      <c r="D5" s="102"/>
      <c r="E5" s="102" t="s">
        <v>29</v>
      </c>
      <c r="F5" s="102" t="s">
        <v>59</v>
      </c>
      <c r="G5" s="102"/>
      <c r="H5" s="109"/>
    </row>
    <row r="6" spans="1:11" ht="11.45" customHeight="1" x14ac:dyDescent="0.2">
      <c r="A6" s="107"/>
      <c r="B6" s="108"/>
      <c r="C6" s="101"/>
      <c r="D6" s="102"/>
      <c r="E6" s="102"/>
      <c r="F6" s="102"/>
      <c r="G6" s="102"/>
      <c r="H6" s="109"/>
    </row>
    <row r="7" spans="1:11" ht="11.45" customHeight="1" x14ac:dyDescent="0.2">
      <c r="A7" s="107"/>
      <c r="B7" s="108"/>
      <c r="C7" s="101"/>
      <c r="D7" s="30" t="s">
        <v>61</v>
      </c>
      <c r="E7" s="102" t="s">
        <v>45</v>
      </c>
      <c r="F7" s="102"/>
      <c r="G7" s="102"/>
      <c r="H7" s="109"/>
    </row>
    <row r="8" spans="1:11" ht="11.45" customHeight="1" x14ac:dyDescent="0.2">
      <c r="A8" s="24">
        <v>1</v>
      </c>
      <c r="B8" s="25">
        <v>2</v>
      </c>
      <c r="C8" s="25">
        <v>3</v>
      </c>
      <c r="D8" s="25">
        <v>4</v>
      </c>
      <c r="E8" s="25">
        <v>5</v>
      </c>
      <c r="F8" s="25">
        <v>6</v>
      </c>
      <c r="G8" s="25">
        <v>7</v>
      </c>
      <c r="H8" s="26">
        <v>8</v>
      </c>
    </row>
    <row r="9" spans="1:11" s="33" customFormat="1" ht="30" customHeight="1" x14ac:dyDescent="0.2">
      <c r="B9" s="32"/>
      <c r="C9" s="6"/>
      <c r="D9" s="95" t="s">
        <v>46</v>
      </c>
      <c r="E9" s="96"/>
      <c r="F9" s="96"/>
      <c r="G9" s="96"/>
      <c r="H9" s="96"/>
    </row>
    <row r="10" spans="1:11" s="31" customFormat="1" ht="11.45" customHeight="1" x14ac:dyDescent="0.2">
      <c r="A10" s="27">
        <f>IF(C10&lt;&gt;"",COUNTA($C10:C$10),"")</f>
        <v>1</v>
      </c>
      <c r="B10" s="23" t="s">
        <v>8</v>
      </c>
      <c r="C10" s="9">
        <v>2017</v>
      </c>
      <c r="D10" s="29">
        <v>37851</v>
      </c>
      <c r="E10" s="29">
        <v>324484</v>
      </c>
      <c r="F10" s="53">
        <v>9</v>
      </c>
      <c r="G10" s="53">
        <v>17</v>
      </c>
      <c r="H10" s="53">
        <v>9</v>
      </c>
      <c r="I10" s="66"/>
      <c r="J10" s="67"/>
      <c r="K10" s="67"/>
    </row>
    <row r="11" spans="1:11" s="31" customFormat="1" ht="11.45" customHeight="1" x14ac:dyDescent="0.2">
      <c r="A11" s="27">
        <f>IF(C11&lt;&gt;"",COUNTA($C$10:C11),"")</f>
        <v>2</v>
      </c>
      <c r="B11" s="23"/>
      <c r="C11" s="9">
        <v>2018</v>
      </c>
      <c r="D11" s="29">
        <v>36993</v>
      </c>
      <c r="E11" s="29">
        <v>338186</v>
      </c>
      <c r="F11" s="53">
        <v>9.1418858702997863</v>
      </c>
      <c r="G11" s="53">
        <v>19</v>
      </c>
      <c r="H11" s="53">
        <v>10.119154921201309</v>
      </c>
      <c r="I11" s="66"/>
      <c r="J11" s="67"/>
      <c r="K11" s="67"/>
    </row>
    <row r="12" spans="1:11" s="31" customFormat="1" ht="11.45" customHeight="1" x14ac:dyDescent="0.2">
      <c r="A12" s="27" t="str">
        <f>IF(C12&lt;&gt;"",COUNTA($C$10:C12),"")</f>
        <v/>
      </c>
      <c r="B12" s="23"/>
      <c r="C12" s="9"/>
      <c r="D12" s="29"/>
      <c r="E12" s="29"/>
      <c r="F12" s="53"/>
      <c r="G12" s="53"/>
      <c r="H12" s="53"/>
      <c r="I12" s="66"/>
      <c r="J12" s="67"/>
      <c r="K12" s="67"/>
    </row>
    <row r="13" spans="1:11" ht="11.45" customHeight="1" x14ac:dyDescent="0.2">
      <c r="A13" s="27" t="str">
        <f>IF(C13&lt;&gt;"",COUNTA($C$10:C13),"")</f>
        <v/>
      </c>
      <c r="B13" s="50" t="s">
        <v>85</v>
      </c>
      <c r="C13" s="8"/>
      <c r="D13" s="28"/>
      <c r="E13" s="28"/>
      <c r="F13" s="52"/>
      <c r="G13" s="52"/>
      <c r="H13" s="52"/>
      <c r="I13" s="66"/>
      <c r="J13" s="67"/>
      <c r="K13" s="67"/>
    </row>
    <row r="14" spans="1:11" ht="11.45" customHeight="1" x14ac:dyDescent="0.2">
      <c r="A14" s="27">
        <f>IF(C14&lt;&gt;"",COUNTA($C$10:C14),"")</f>
        <v>3</v>
      </c>
      <c r="B14" s="50" t="s">
        <v>86</v>
      </c>
      <c r="C14" s="8">
        <v>2017</v>
      </c>
      <c r="D14" s="28">
        <v>19877</v>
      </c>
      <c r="E14" s="28">
        <v>175881</v>
      </c>
      <c r="F14" s="52">
        <v>9</v>
      </c>
      <c r="G14" s="52">
        <v>9</v>
      </c>
      <c r="H14" s="52">
        <v>3</v>
      </c>
      <c r="I14" s="66"/>
      <c r="J14" s="67"/>
      <c r="K14" s="67"/>
    </row>
    <row r="15" spans="1:11" ht="11.45" customHeight="1" x14ac:dyDescent="0.2">
      <c r="A15" s="27">
        <f>IF(C15&lt;&gt;"",COUNTA($C$10:C15),"")</f>
        <v>4</v>
      </c>
      <c r="B15" s="50" t="s">
        <v>84</v>
      </c>
      <c r="C15" s="8">
        <v>2018</v>
      </c>
      <c r="D15" s="28">
        <v>19218</v>
      </c>
      <c r="E15" s="28">
        <v>177366</v>
      </c>
      <c r="F15" s="52">
        <v>9</v>
      </c>
      <c r="G15" s="52">
        <v>10</v>
      </c>
      <c r="H15" s="52">
        <v>3</v>
      </c>
      <c r="I15" s="66"/>
      <c r="J15" s="67"/>
      <c r="K15" s="67"/>
    </row>
    <row r="16" spans="1:11" ht="11.45" customHeight="1" x14ac:dyDescent="0.2">
      <c r="A16" s="27" t="str">
        <f>IF(C16&lt;&gt;"",COUNTA($C$10:C16),"")</f>
        <v/>
      </c>
      <c r="B16" s="50"/>
      <c r="C16" s="5"/>
      <c r="D16" s="28"/>
      <c r="E16" s="28"/>
      <c r="F16" s="52"/>
      <c r="G16" s="52"/>
      <c r="H16" s="52"/>
      <c r="I16" s="66"/>
      <c r="J16" s="67"/>
      <c r="K16" s="67"/>
    </row>
    <row r="17" spans="1:11" ht="11.45" customHeight="1" x14ac:dyDescent="0.2">
      <c r="A17" s="27" t="str">
        <f>IF(C17&lt;&gt;"",COUNTA($C$10:C17),"")</f>
        <v/>
      </c>
      <c r="B17" s="50" t="s">
        <v>87</v>
      </c>
      <c r="C17" s="8"/>
      <c r="D17" s="28"/>
      <c r="E17" s="28"/>
      <c r="F17" s="52"/>
      <c r="G17" s="52"/>
      <c r="H17" s="52"/>
      <c r="I17" s="66"/>
      <c r="J17" s="67"/>
      <c r="K17" s="67"/>
    </row>
    <row r="18" spans="1:11" ht="11.45" customHeight="1" x14ac:dyDescent="0.2">
      <c r="A18" s="27">
        <f>IF(C18&lt;&gt;"",COUNTA($C$10:C18),"")</f>
        <v>5</v>
      </c>
      <c r="B18" s="50" t="s">
        <v>88</v>
      </c>
      <c r="C18" s="8">
        <v>2017</v>
      </c>
      <c r="D18" s="28">
        <v>4184</v>
      </c>
      <c r="E18" s="28">
        <v>64226</v>
      </c>
      <c r="F18" s="52">
        <v>15</v>
      </c>
      <c r="G18" s="52">
        <v>90</v>
      </c>
      <c r="H18" s="52">
        <v>64</v>
      </c>
      <c r="I18" s="66"/>
      <c r="J18" s="67"/>
      <c r="K18" s="67"/>
    </row>
    <row r="19" spans="1:11" ht="11.45" customHeight="1" x14ac:dyDescent="0.2">
      <c r="A19" s="27">
        <f>IF(C19&lt;&gt;"",COUNTA($C$10:C19),"")</f>
        <v>6</v>
      </c>
      <c r="B19" s="50" t="s">
        <v>89</v>
      </c>
      <c r="C19" s="8">
        <v>2018</v>
      </c>
      <c r="D19" s="28">
        <v>4283</v>
      </c>
      <c r="E19" s="28">
        <v>72950</v>
      </c>
      <c r="F19" s="52">
        <v>17</v>
      </c>
      <c r="G19" s="52">
        <v>100</v>
      </c>
      <c r="H19" s="52">
        <v>67</v>
      </c>
      <c r="I19" s="66"/>
      <c r="J19" s="67"/>
      <c r="K19" s="67"/>
    </row>
    <row r="20" spans="1:11" ht="11.45" customHeight="1" x14ac:dyDescent="0.2">
      <c r="A20" s="27" t="str">
        <f>IF(C20&lt;&gt;"",COUNTA($C$10:C20),"")</f>
        <v/>
      </c>
      <c r="B20" s="50"/>
      <c r="C20" s="5"/>
      <c r="D20" s="28"/>
      <c r="E20" s="28"/>
      <c r="F20" s="52"/>
      <c r="G20" s="52"/>
      <c r="H20" s="52"/>
      <c r="I20" s="66"/>
      <c r="J20" s="67"/>
      <c r="K20" s="67"/>
    </row>
    <row r="21" spans="1:11" ht="11.45" customHeight="1" x14ac:dyDescent="0.2">
      <c r="A21" s="27">
        <f>IF(C21&lt;&gt;"",COUNTA($C$10:C21),"")</f>
        <v>7</v>
      </c>
      <c r="B21" s="50" t="s">
        <v>90</v>
      </c>
      <c r="C21" s="8">
        <v>2017</v>
      </c>
      <c r="D21" s="28">
        <v>24061</v>
      </c>
      <c r="E21" s="28">
        <v>240106</v>
      </c>
      <c r="F21" s="52">
        <v>10</v>
      </c>
      <c r="G21" s="52">
        <v>23</v>
      </c>
      <c r="H21" s="52">
        <v>14</v>
      </c>
      <c r="I21" s="66"/>
      <c r="J21" s="67"/>
      <c r="K21" s="67"/>
    </row>
    <row r="22" spans="1:11" ht="11.45" customHeight="1" x14ac:dyDescent="0.2">
      <c r="A22" s="27">
        <f>IF(C22&lt;&gt;"",COUNTA($C$10:C22),"")</f>
        <v>8</v>
      </c>
      <c r="B22" s="50"/>
      <c r="C22" s="8">
        <v>2018</v>
      </c>
      <c r="D22" s="28">
        <v>23501</v>
      </c>
      <c r="E22" s="28">
        <v>250317</v>
      </c>
      <c r="F22" s="52">
        <v>11</v>
      </c>
      <c r="G22" s="52">
        <v>26</v>
      </c>
      <c r="H22" s="52">
        <v>15</v>
      </c>
      <c r="I22" s="66"/>
      <c r="J22" s="67"/>
      <c r="K22" s="67"/>
    </row>
    <row r="23" spans="1:11" ht="11.45" customHeight="1" x14ac:dyDescent="0.2">
      <c r="A23" s="27" t="str">
        <f>IF(C23&lt;&gt;"",COUNTA($C$10:C23),"")</f>
        <v/>
      </c>
      <c r="B23" s="50"/>
      <c r="C23" s="5"/>
      <c r="D23" s="28"/>
      <c r="E23" s="28"/>
      <c r="F23" s="52"/>
      <c r="G23" s="52"/>
      <c r="H23" s="52"/>
      <c r="I23" s="66"/>
      <c r="J23" s="67"/>
      <c r="K23" s="67"/>
    </row>
    <row r="24" spans="1:11" ht="11.45" customHeight="1" x14ac:dyDescent="0.2">
      <c r="A24" s="27">
        <f>IF(C24&lt;&gt;"",COUNTA($C$10:C24),"")</f>
        <v>9</v>
      </c>
      <c r="B24" s="50" t="s">
        <v>91</v>
      </c>
      <c r="C24" s="8">
        <v>2017</v>
      </c>
      <c r="D24" s="28">
        <v>12748</v>
      </c>
      <c r="E24" s="28">
        <v>62937</v>
      </c>
      <c r="F24" s="52">
        <v>5</v>
      </c>
      <c r="G24" s="52">
        <v>5</v>
      </c>
      <c r="H24" s="52">
        <v>1</v>
      </c>
      <c r="I24" s="66"/>
      <c r="J24" s="67"/>
      <c r="K24" s="67"/>
    </row>
    <row r="25" spans="1:11" ht="11.45" customHeight="1" x14ac:dyDescent="0.2">
      <c r="A25" s="27">
        <f>IF(C25&lt;&gt;"",COUNTA($C$10:C25),"")</f>
        <v>10</v>
      </c>
      <c r="B25" s="50"/>
      <c r="C25" s="8">
        <v>2018</v>
      </c>
      <c r="D25" s="28">
        <v>12367</v>
      </c>
      <c r="E25" s="28">
        <v>64169</v>
      </c>
      <c r="F25" s="52">
        <v>5</v>
      </c>
      <c r="G25" s="52">
        <v>5</v>
      </c>
      <c r="H25" s="52">
        <v>1</v>
      </c>
      <c r="I25" s="66"/>
      <c r="J25" s="67"/>
      <c r="K25" s="67"/>
    </row>
    <row r="26" spans="1:11" ht="11.45" customHeight="1" x14ac:dyDescent="0.2">
      <c r="A26" s="27" t="str">
        <f>IF(C26&lt;&gt;"",COUNTA($C$10:C26),"")</f>
        <v/>
      </c>
      <c r="B26" s="50"/>
      <c r="C26" s="5"/>
      <c r="D26" s="28"/>
      <c r="E26" s="28"/>
      <c r="F26" s="52"/>
      <c r="G26" s="52"/>
      <c r="H26" s="52"/>
      <c r="I26" s="66"/>
      <c r="J26" s="67"/>
      <c r="K26" s="67"/>
    </row>
    <row r="27" spans="1:11" ht="11.45" customHeight="1" x14ac:dyDescent="0.2">
      <c r="A27" s="27">
        <f>IF(C27&lt;&gt;"",COUNTA($C$10:C27),"")</f>
        <v>11</v>
      </c>
      <c r="B27" s="50" t="s">
        <v>92</v>
      </c>
      <c r="C27" s="8">
        <v>2017</v>
      </c>
      <c r="D27" s="28">
        <v>510</v>
      </c>
      <c r="E27" s="28">
        <v>7732</v>
      </c>
      <c r="F27" s="52">
        <v>15</v>
      </c>
      <c r="G27" s="52">
        <v>12</v>
      </c>
      <c r="H27" s="52">
        <v>4</v>
      </c>
      <c r="I27" s="66"/>
      <c r="J27" s="67"/>
      <c r="K27" s="67"/>
    </row>
    <row r="28" spans="1:11" ht="11.45" customHeight="1" x14ac:dyDescent="0.2">
      <c r="A28" s="27">
        <f>IF(C28&lt;&gt;"",COUNTA($C$10:C28),"")</f>
        <v>12</v>
      </c>
      <c r="B28" s="50"/>
      <c r="C28" s="8">
        <v>2018</v>
      </c>
      <c r="D28" s="28">
        <v>502</v>
      </c>
      <c r="E28" s="28">
        <v>7772</v>
      </c>
      <c r="F28" s="52">
        <v>15.482505976095617</v>
      </c>
      <c r="G28" s="52">
        <v>13</v>
      </c>
      <c r="H28" s="52">
        <v>4</v>
      </c>
      <c r="I28" s="66"/>
      <c r="J28" s="67"/>
      <c r="K28" s="67"/>
    </row>
    <row r="29" spans="1:11" ht="11.45" customHeight="1" x14ac:dyDescent="0.2">
      <c r="A29" s="27" t="str">
        <f>IF(C29&lt;&gt;"",COUNTA($C$10:C29),"")</f>
        <v/>
      </c>
      <c r="B29" s="50"/>
      <c r="C29" s="5"/>
      <c r="D29" s="28"/>
      <c r="E29" s="28"/>
      <c r="F29" s="52"/>
      <c r="G29" s="52"/>
      <c r="H29" s="52"/>
      <c r="I29" s="66"/>
      <c r="J29" s="67"/>
      <c r="K29" s="67"/>
    </row>
    <row r="30" spans="1:11" ht="11.45" customHeight="1" x14ac:dyDescent="0.2">
      <c r="A30" s="27">
        <f>IF(C30&lt;&gt;"",COUNTA($C$10:C30),"")</f>
        <v>13</v>
      </c>
      <c r="B30" s="50" t="s">
        <v>93</v>
      </c>
      <c r="C30" s="8">
        <v>2017</v>
      </c>
      <c r="D30" s="28">
        <v>532</v>
      </c>
      <c r="E30" s="28">
        <v>13709</v>
      </c>
      <c r="F30" s="52">
        <v>26</v>
      </c>
      <c r="G30" s="52">
        <v>15</v>
      </c>
      <c r="H30" s="52">
        <v>13</v>
      </c>
      <c r="I30" s="66"/>
      <c r="J30" s="67"/>
      <c r="K30" s="67"/>
    </row>
    <row r="31" spans="1:11" ht="11.45" customHeight="1" x14ac:dyDescent="0.2">
      <c r="A31" s="27">
        <f>IF(C31&lt;&gt;"",COUNTA($C$10:C31),"")</f>
        <v>14</v>
      </c>
      <c r="B31" s="22"/>
      <c r="C31" s="8">
        <v>2018</v>
      </c>
      <c r="D31" s="28">
        <v>623</v>
      </c>
      <c r="E31" s="28">
        <v>15928</v>
      </c>
      <c r="F31" s="52">
        <v>25.566698234349918</v>
      </c>
      <c r="G31" s="52">
        <v>15</v>
      </c>
      <c r="H31" s="52">
        <v>12</v>
      </c>
      <c r="I31" s="66"/>
      <c r="J31" s="67"/>
      <c r="K31" s="67"/>
    </row>
    <row r="32" spans="1:11" x14ac:dyDescent="0.2">
      <c r="G32" s="68"/>
      <c r="H32" s="68"/>
      <c r="I32" s="68"/>
      <c r="J32" s="68"/>
      <c r="K32" s="68"/>
    </row>
  </sheetData>
  <mergeCells count="13">
    <mergeCell ref="D9:H9"/>
    <mergeCell ref="G2:G4"/>
    <mergeCell ref="H2:H4"/>
    <mergeCell ref="E2:F4"/>
    <mergeCell ref="A1:C1"/>
    <mergeCell ref="D1:H1"/>
    <mergeCell ref="A2:A7"/>
    <mergeCell ref="B2:B7"/>
    <mergeCell ref="C2:C7"/>
    <mergeCell ref="D2:D6"/>
    <mergeCell ref="E7:H7"/>
    <mergeCell ref="E5:E6"/>
    <mergeCell ref="F5:H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L173 2018 00&amp;R&amp;7&amp;P</oddFooter>
    <evenFooter>&amp;L&amp;7&amp;P&amp;R&amp;7StatA MV, Statistischer Bericht L173 2018 00</even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3"/>
  <sheetViews>
    <sheetView zoomScale="140" zoomScaleNormal="140" workbookViewId="0">
      <pane xSplit="2" ySplit="8" topLeftCell="C9" activePane="bottomRight" state="frozen"/>
      <selection activeCell="B13" sqref="B13:C13"/>
      <selection pane="topRight" activeCell="B13" sqref="B13:C13"/>
      <selection pane="bottomLeft" activeCell="B13" sqref="B13:C13"/>
      <selection pane="bottomRight" activeCell="C9" sqref="C9:D9"/>
    </sheetView>
  </sheetViews>
  <sheetFormatPr baseColWidth="10" defaultColWidth="11.42578125" defaultRowHeight="11.25" x14ac:dyDescent="0.2"/>
  <cols>
    <col min="1" max="1" width="3.28515625" style="3" customWidth="1"/>
    <col min="2" max="2" width="26.7109375" style="10" customWidth="1"/>
    <col min="3" max="4" width="30.7109375" style="3" customWidth="1"/>
    <col min="5" max="16384" width="11.42578125" style="3"/>
  </cols>
  <sheetData>
    <row r="1" spans="1:6" ht="30" customHeight="1" x14ac:dyDescent="0.2">
      <c r="A1" s="99" t="s">
        <v>37</v>
      </c>
      <c r="B1" s="100"/>
      <c r="C1" s="104" t="s">
        <v>62</v>
      </c>
      <c r="D1" s="106"/>
    </row>
    <row r="2" spans="1:6" ht="11.45" customHeight="1" x14ac:dyDescent="0.2">
      <c r="A2" s="107" t="s">
        <v>30</v>
      </c>
      <c r="B2" s="108" t="s">
        <v>56</v>
      </c>
      <c r="C2" s="103">
        <v>2017</v>
      </c>
      <c r="D2" s="103">
        <v>2018</v>
      </c>
    </row>
    <row r="3" spans="1:6" ht="11.45" customHeight="1" x14ac:dyDescent="0.2">
      <c r="A3" s="107"/>
      <c r="B3" s="108"/>
      <c r="C3" s="103"/>
      <c r="D3" s="103"/>
    </row>
    <row r="4" spans="1:6" ht="11.45" customHeight="1" x14ac:dyDescent="0.2">
      <c r="A4" s="107"/>
      <c r="B4" s="108"/>
      <c r="C4" s="103"/>
      <c r="D4" s="103"/>
    </row>
    <row r="5" spans="1:6" ht="11.45" customHeight="1" x14ac:dyDescent="0.2">
      <c r="A5" s="107"/>
      <c r="B5" s="108"/>
      <c r="C5" s="103"/>
      <c r="D5" s="103"/>
    </row>
    <row r="6" spans="1:6" ht="11.45" customHeight="1" x14ac:dyDescent="0.2">
      <c r="A6" s="107"/>
      <c r="B6" s="108"/>
      <c r="C6" s="102" t="s">
        <v>71</v>
      </c>
      <c r="D6" s="109"/>
    </row>
    <row r="7" spans="1:6" ht="11.45" customHeight="1" x14ac:dyDescent="0.2">
      <c r="A7" s="107"/>
      <c r="B7" s="108"/>
      <c r="C7" s="102"/>
      <c r="D7" s="109"/>
    </row>
    <row r="8" spans="1:6" ht="11.45" customHeight="1" x14ac:dyDescent="0.2">
      <c r="A8" s="24">
        <v>1</v>
      </c>
      <c r="B8" s="25">
        <v>2</v>
      </c>
      <c r="C8" s="25">
        <v>3</v>
      </c>
      <c r="D8" s="26">
        <v>4</v>
      </c>
    </row>
    <row r="9" spans="1:6" s="33" customFormat="1" ht="30" customHeight="1" x14ac:dyDescent="0.2">
      <c r="B9" s="49"/>
      <c r="C9" s="112" t="s">
        <v>65</v>
      </c>
      <c r="D9" s="113"/>
    </row>
    <row r="10" spans="1:6" ht="11.45" customHeight="1" x14ac:dyDescent="0.2">
      <c r="A10" s="27">
        <f>IF(D10&lt;&gt;"",COUNTA($D$10:D10),"")</f>
        <v>1</v>
      </c>
      <c r="B10" s="50" t="s">
        <v>50</v>
      </c>
      <c r="C10" s="47">
        <v>84</v>
      </c>
      <c r="D10" s="47">
        <v>86</v>
      </c>
      <c r="E10" s="65"/>
      <c r="F10" s="65"/>
    </row>
    <row r="11" spans="1:6" ht="11.45" customHeight="1" x14ac:dyDescent="0.2">
      <c r="A11" s="27">
        <f>IF(D11&lt;&gt;"",COUNTA($D$10:D11),"")</f>
        <v>2</v>
      </c>
      <c r="B11" s="50" t="s">
        <v>53</v>
      </c>
      <c r="C11" s="47">
        <v>16</v>
      </c>
      <c r="D11" s="47">
        <v>14</v>
      </c>
      <c r="E11" s="65"/>
      <c r="F11" s="65"/>
    </row>
    <row r="12" spans="1:6" ht="11.45" customHeight="1" x14ac:dyDescent="0.2">
      <c r="A12" s="27">
        <f>IF(D12&lt;&gt;"",COUNTA($D$10:D12),"")</f>
        <v>3</v>
      </c>
      <c r="B12" s="50" t="s">
        <v>63</v>
      </c>
      <c r="C12" s="47">
        <v>4</v>
      </c>
      <c r="D12" s="47">
        <v>4</v>
      </c>
      <c r="E12" s="65"/>
      <c r="F12" s="65"/>
    </row>
    <row r="13" spans="1:6" ht="11.45" customHeight="1" x14ac:dyDescent="0.2">
      <c r="A13" s="27">
        <f>IF(D13&lt;&gt;"",COUNTA($D$10:D13),"")</f>
        <v>4</v>
      </c>
      <c r="B13" s="50" t="s">
        <v>64</v>
      </c>
      <c r="C13" s="47">
        <v>22</v>
      </c>
      <c r="D13" s="47">
        <v>22</v>
      </c>
      <c r="E13" s="65"/>
      <c r="F13" s="65"/>
    </row>
    <row r="14" spans="1:6" s="33" customFormat="1" ht="30" customHeight="1" x14ac:dyDescent="0.2">
      <c r="A14" s="27" t="str">
        <f>IF(D14&lt;&gt;"",COUNTA($D$10:D14),"")</f>
        <v/>
      </c>
      <c r="B14" s="51"/>
      <c r="C14" s="110" t="s">
        <v>66</v>
      </c>
      <c r="D14" s="111"/>
      <c r="E14" s="65"/>
      <c r="F14" s="65"/>
    </row>
    <row r="15" spans="1:6" ht="11.45" customHeight="1" x14ac:dyDescent="0.2">
      <c r="A15" s="27">
        <f>IF(D15&lt;&gt;"",COUNTA($D$10:D15),"")</f>
        <v>5</v>
      </c>
      <c r="B15" s="50" t="s">
        <v>50</v>
      </c>
      <c r="C15" s="47">
        <v>92</v>
      </c>
      <c r="D15" s="47">
        <v>92</v>
      </c>
      <c r="E15" s="65"/>
      <c r="F15" s="65"/>
    </row>
    <row r="16" spans="1:6" ht="11.45" customHeight="1" x14ac:dyDescent="0.2">
      <c r="A16" s="27">
        <f>IF(D16&lt;&gt;"",COUNTA($D$10:D16),"")</f>
        <v>6</v>
      </c>
      <c r="B16" s="50" t="s">
        <v>53</v>
      </c>
      <c r="C16" s="47">
        <v>8</v>
      </c>
      <c r="D16" s="47">
        <v>8</v>
      </c>
      <c r="E16" s="65"/>
      <c r="F16" s="65"/>
    </row>
    <row r="17" spans="1:6" ht="11.45" customHeight="1" x14ac:dyDescent="0.2">
      <c r="A17" s="27">
        <f>IF(D17&lt;&gt;"",COUNTA($D$10:D17),"")</f>
        <v>7</v>
      </c>
      <c r="B17" s="50" t="s">
        <v>63</v>
      </c>
      <c r="C17" s="47">
        <v>79</v>
      </c>
      <c r="D17" s="47">
        <v>78</v>
      </c>
      <c r="E17" s="65"/>
      <c r="F17" s="65"/>
    </row>
    <row r="18" spans="1:6" ht="11.45" customHeight="1" x14ac:dyDescent="0.2">
      <c r="A18" s="27">
        <f>IF(D18&lt;&gt;"",COUNTA($D$10:D18),"")</f>
        <v>8</v>
      </c>
      <c r="B18" s="50" t="s">
        <v>64</v>
      </c>
      <c r="C18" s="47">
        <v>5</v>
      </c>
      <c r="D18" s="47">
        <v>4</v>
      </c>
      <c r="E18" s="65"/>
      <c r="F18" s="65"/>
    </row>
    <row r="19" spans="1:6" s="33" customFormat="1" ht="30" customHeight="1" x14ac:dyDescent="0.2">
      <c r="A19" s="27" t="str">
        <f>IF(D19&lt;&gt;"",COUNTA($D$10:D19),"")</f>
        <v/>
      </c>
      <c r="B19" s="51"/>
      <c r="C19" s="114" t="s">
        <v>27</v>
      </c>
      <c r="D19" s="115"/>
      <c r="E19" s="65"/>
      <c r="F19" s="65"/>
    </row>
    <row r="20" spans="1:6" ht="11.45" customHeight="1" x14ac:dyDescent="0.2">
      <c r="A20" s="27">
        <f>IF(D20&lt;&gt;"",COUNTA($D$10:D20),"")</f>
        <v>9</v>
      </c>
      <c r="B20" s="50" t="s">
        <v>50</v>
      </c>
      <c r="C20" s="47">
        <v>90</v>
      </c>
      <c r="D20" s="47">
        <v>90</v>
      </c>
      <c r="E20" s="65"/>
      <c r="F20" s="65"/>
    </row>
    <row r="21" spans="1:6" ht="11.45" customHeight="1" x14ac:dyDescent="0.2">
      <c r="A21" s="27">
        <f>IF(D21&lt;&gt;"",COUNTA($D$10:D21),"")</f>
        <v>10</v>
      </c>
      <c r="B21" s="50" t="s">
        <v>53</v>
      </c>
      <c r="C21" s="47">
        <v>10</v>
      </c>
      <c r="D21" s="47">
        <v>10</v>
      </c>
      <c r="E21" s="65"/>
      <c r="F21" s="65"/>
    </row>
    <row r="22" spans="1:6" ht="11.45" customHeight="1" x14ac:dyDescent="0.2">
      <c r="A22" s="27">
        <f>IF(D22&lt;&gt;"",COUNTA($D$10:D22),"")</f>
        <v>11</v>
      </c>
      <c r="B22" s="50" t="s">
        <v>63</v>
      </c>
      <c r="C22" s="47">
        <v>56</v>
      </c>
      <c r="D22" s="47">
        <v>58</v>
      </c>
      <c r="E22" s="65"/>
      <c r="F22" s="65"/>
    </row>
    <row r="23" spans="1:6" ht="11.45" customHeight="1" x14ac:dyDescent="0.2">
      <c r="A23" s="27">
        <f>IF(D23&lt;&gt;"",COUNTA($D$10:D23),"")</f>
        <v>12</v>
      </c>
      <c r="B23" s="50" t="s">
        <v>64</v>
      </c>
      <c r="C23" s="47">
        <v>10</v>
      </c>
      <c r="D23" s="47">
        <v>9</v>
      </c>
      <c r="E23" s="65"/>
      <c r="F23" s="65"/>
    </row>
    <row r="24" spans="1:6" s="33" customFormat="1" ht="30" customHeight="1" x14ac:dyDescent="0.2">
      <c r="A24" s="27" t="str">
        <f>IF(D24&lt;&gt;"",COUNTA($D$10:D24),"")</f>
        <v/>
      </c>
      <c r="B24" s="51"/>
      <c r="C24" s="110" t="s">
        <v>4</v>
      </c>
      <c r="D24" s="111"/>
      <c r="E24" s="65"/>
      <c r="F24" s="65"/>
    </row>
    <row r="25" spans="1:6" ht="11.45" customHeight="1" x14ac:dyDescent="0.2">
      <c r="A25" s="27">
        <f>IF(D25&lt;&gt;"",COUNTA($D$10:D25),"")</f>
        <v>13</v>
      </c>
      <c r="B25" s="50" t="s">
        <v>50</v>
      </c>
      <c r="C25" s="47">
        <v>88</v>
      </c>
      <c r="D25" s="47">
        <v>90</v>
      </c>
      <c r="E25" s="65"/>
      <c r="F25" s="65"/>
    </row>
    <row r="26" spans="1:6" ht="11.45" customHeight="1" x14ac:dyDescent="0.2">
      <c r="A26" s="27">
        <f>IF(D26&lt;&gt;"",COUNTA($D$10:D26),"")</f>
        <v>14</v>
      </c>
      <c r="B26" s="50" t="s">
        <v>53</v>
      </c>
      <c r="C26" s="47">
        <v>12</v>
      </c>
      <c r="D26" s="47">
        <v>10</v>
      </c>
      <c r="E26" s="65"/>
      <c r="F26" s="65"/>
    </row>
    <row r="27" spans="1:6" ht="11.45" customHeight="1" x14ac:dyDescent="0.2">
      <c r="A27" s="27">
        <f>IF(D27&lt;&gt;"",COUNTA($D$10:D27),"")</f>
        <v>15</v>
      </c>
      <c r="B27" s="50" t="s">
        <v>63</v>
      </c>
      <c r="C27" s="47">
        <v>4</v>
      </c>
      <c r="D27" s="47">
        <v>4</v>
      </c>
      <c r="E27" s="65"/>
      <c r="F27" s="65"/>
    </row>
    <row r="28" spans="1:6" ht="11.45" customHeight="1" x14ac:dyDescent="0.2">
      <c r="A28" s="27">
        <f>IF(D28&lt;&gt;"",COUNTA($D$10:D28),"")</f>
        <v>16</v>
      </c>
      <c r="B28" s="50" t="s">
        <v>64</v>
      </c>
      <c r="C28" s="47">
        <v>11</v>
      </c>
      <c r="D28" s="47">
        <v>12</v>
      </c>
      <c r="E28" s="65"/>
      <c r="F28" s="65"/>
    </row>
    <row r="29" spans="1:6" s="33" customFormat="1" ht="30" customHeight="1" x14ac:dyDescent="0.2">
      <c r="A29" s="27" t="str">
        <f>IF(D29&lt;&gt;"",COUNTA($D$10:D29),"")</f>
        <v/>
      </c>
      <c r="B29" s="51"/>
      <c r="C29" s="110" t="s">
        <v>9</v>
      </c>
      <c r="D29" s="111"/>
      <c r="E29" s="65"/>
      <c r="F29" s="65"/>
    </row>
    <row r="30" spans="1:6" ht="11.45" customHeight="1" x14ac:dyDescent="0.2">
      <c r="A30" s="27">
        <f>IF(D30&lt;&gt;"",COUNTA($D$10:D30),"")</f>
        <v>17</v>
      </c>
      <c r="B30" s="50" t="s">
        <v>50</v>
      </c>
      <c r="C30" s="47">
        <v>97</v>
      </c>
      <c r="D30" s="47">
        <v>91</v>
      </c>
      <c r="E30" s="65"/>
      <c r="F30" s="65"/>
    </row>
    <row r="31" spans="1:6" ht="11.45" customHeight="1" x14ac:dyDescent="0.2">
      <c r="A31" s="27">
        <f>IF(D31&lt;&gt;"",COUNTA($D$10:D31),"")</f>
        <v>18</v>
      </c>
      <c r="B31" s="50" t="s">
        <v>53</v>
      </c>
      <c r="C31" s="47">
        <v>3</v>
      </c>
      <c r="D31" s="47">
        <v>9</v>
      </c>
      <c r="E31" s="65"/>
      <c r="F31" s="65"/>
    </row>
    <row r="32" spans="1:6" ht="11.45" customHeight="1" x14ac:dyDescent="0.2">
      <c r="A32" s="27">
        <f>IF(D32&lt;&gt;"",COUNTA($D$10:D32),"")</f>
        <v>19</v>
      </c>
      <c r="B32" s="50" t="s">
        <v>63</v>
      </c>
      <c r="C32" s="47">
        <v>3</v>
      </c>
      <c r="D32" s="47">
        <v>4</v>
      </c>
      <c r="E32" s="65"/>
      <c r="F32" s="65"/>
    </row>
    <row r="33" spans="1:6" ht="11.45" customHeight="1" x14ac:dyDescent="0.2">
      <c r="A33" s="27">
        <f>IF(D33&lt;&gt;"",COUNTA($D$10:D33),"")</f>
        <v>20</v>
      </c>
      <c r="B33" s="50" t="s">
        <v>64</v>
      </c>
      <c r="C33" s="48">
        <v>4</v>
      </c>
      <c r="D33" s="48">
        <v>5</v>
      </c>
      <c r="E33" s="65"/>
      <c r="F33" s="65"/>
    </row>
    <row r="34" spans="1:6" s="33" customFormat="1" ht="30" customHeight="1" x14ac:dyDescent="0.2">
      <c r="A34" s="27" t="str">
        <f>IF(D34&lt;&gt;"",COUNTA($D$10:D34),"")</f>
        <v/>
      </c>
      <c r="B34" s="51"/>
      <c r="C34" s="110" t="s">
        <v>47</v>
      </c>
      <c r="D34" s="111"/>
      <c r="E34" s="65"/>
      <c r="F34" s="65"/>
    </row>
    <row r="35" spans="1:6" ht="11.45" customHeight="1" x14ac:dyDescent="0.2">
      <c r="A35" s="27">
        <f>IF(D35&lt;&gt;"",COUNTA($D$10:D35),"")</f>
        <v>21</v>
      </c>
      <c r="B35" s="50" t="s">
        <v>50</v>
      </c>
      <c r="C35" s="47">
        <v>95</v>
      </c>
      <c r="D35" s="47">
        <v>98</v>
      </c>
      <c r="E35" s="65"/>
      <c r="F35" s="65"/>
    </row>
    <row r="36" spans="1:6" ht="11.45" customHeight="1" x14ac:dyDescent="0.2">
      <c r="A36" s="27">
        <f>IF(D36&lt;&gt;"",COUNTA($D$10:D36),"")</f>
        <v>22</v>
      </c>
      <c r="B36" s="50" t="s">
        <v>53</v>
      </c>
      <c r="C36" s="47">
        <v>5</v>
      </c>
      <c r="D36" s="47">
        <v>2</v>
      </c>
      <c r="E36" s="65"/>
      <c r="F36" s="65"/>
    </row>
    <row r="37" spans="1:6" ht="11.45" customHeight="1" x14ac:dyDescent="0.2">
      <c r="A37" s="27">
        <f>IF(D37&lt;&gt;"",COUNTA($D$10:D37),"")</f>
        <v>23</v>
      </c>
      <c r="B37" s="50" t="s">
        <v>63</v>
      </c>
      <c r="C37" s="47">
        <v>8</v>
      </c>
      <c r="D37" s="47">
        <v>7</v>
      </c>
      <c r="E37" s="65"/>
      <c r="F37" s="65"/>
    </row>
    <row r="38" spans="1:6" ht="11.45" customHeight="1" x14ac:dyDescent="0.2">
      <c r="A38" s="27">
        <f>IF(D38&lt;&gt;"",COUNTA($D$10:D38),"")</f>
        <v>24</v>
      </c>
      <c r="B38" s="50" t="s">
        <v>64</v>
      </c>
      <c r="C38" s="48" t="s">
        <v>7</v>
      </c>
      <c r="D38" s="48" t="s">
        <v>7</v>
      </c>
      <c r="E38" s="65"/>
      <c r="F38" s="65"/>
    </row>
    <row r="39" spans="1:6" s="33" customFormat="1" ht="30" customHeight="1" x14ac:dyDescent="0.2">
      <c r="A39" s="27" t="str">
        <f>IF(D39&lt;&gt;"",COUNTA($D$10:D39),"")</f>
        <v/>
      </c>
      <c r="B39" s="51"/>
      <c r="C39" s="110" t="s">
        <v>8</v>
      </c>
      <c r="D39" s="111"/>
      <c r="E39" s="65"/>
      <c r="F39" s="65"/>
    </row>
    <row r="40" spans="1:6" ht="11.45" customHeight="1" x14ac:dyDescent="0.2">
      <c r="A40" s="27">
        <f>IF(D40&lt;&gt;"",COUNTA($D$10:D40),"")</f>
        <v>25</v>
      </c>
      <c r="B40" s="50" t="s">
        <v>50</v>
      </c>
      <c r="C40" s="47">
        <v>90</v>
      </c>
      <c r="D40" s="47">
        <v>90</v>
      </c>
      <c r="E40" s="65"/>
      <c r="F40" s="65"/>
    </row>
    <row r="41" spans="1:6" ht="11.45" customHeight="1" x14ac:dyDescent="0.2">
      <c r="A41" s="27">
        <f>IF(D41&lt;&gt;"",COUNTA($D$10:D41),"")</f>
        <v>26</v>
      </c>
      <c r="B41" s="50" t="s">
        <v>53</v>
      </c>
      <c r="C41" s="47">
        <v>10</v>
      </c>
      <c r="D41" s="47">
        <v>10</v>
      </c>
      <c r="E41" s="65"/>
      <c r="F41" s="65"/>
    </row>
    <row r="42" spans="1:6" ht="11.45" customHeight="1" x14ac:dyDescent="0.2">
      <c r="A42" s="27">
        <f>IF(D42&lt;&gt;"",COUNTA($D$10:D42),"")</f>
        <v>27</v>
      </c>
      <c r="B42" s="50" t="s">
        <v>63</v>
      </c>
      <c r="C42" s="47">
        <v>51</v>
      </c>
      <c r="D42" s="47">
        <v>53</v>
      </c>
      <c r="E42" s="65"/>
      <c r="F42" s="65"/>
    </row>
    <row r="43" spans="1:6" ht="11.45" customHeight="1" x14ac:dyDescent="0.2">
      <c r="A43" s="27">
        <f>IF(D43&lt;&gt;"",COUNTA($D$10:D43),"")</f>
        <v>28</v>
      </c>
      <c r="B43" s="50" t="s">
        <v>64</v>
      </c>
      <c r="C43" s="47">
        <v>10</v>
      </c>
      <c r="D43" s="47">
        <v>9</v>
      </c>
      <c r="E43" s="65"/>
      <c r="F43" s="65"/>
    </row>
    <row r="44" spans="1:6" s="33" customFormat="1" ht="30" customHeight="1" x14ac:dyDescent="0.2">
      <c r="A44" s="27" t="str">
        <f>IF(D44&lt;&gt;"",COUNTA($D$10:D44),"")</f>
        <v/>
      </c>
      <c r="B44" s="51"/>
      <c r="C44" s="110" t="s">
        <v>116</v>
      </c>
      <c r="D44" s="111"/>
      <c r="E44" s="65"/>
      <c r="F44" s="65"/>
    </row>
    <row r="45" spans="1:6" ht="11.45" customHeight="1" x14ac:dyDescent="0.2">
      <c r="A45" s="27">
        <f>IF(D45&lt;&gt;"",COUNTA($D$10:D45),"")</f>
        <v>29</v>
      </c>
      <c r="B45" s="50" t="s">
        <v>50</v>
      </c>
      <c r="C45" s="47">
        <v>86</v>
      </c>
      <c r="D45" s="47">
        <v>87</v>
      </c>
      <c r="E45" s="65"/>
      <c r="F45" s="65"/>
    </row>
    <row r="46" spans="1:6" ht="11.45" customHeight="1" x14ac:dyDescent="0.2">
      <c r="A46" s="27">
        <f>IF(D46&lt;&gt;"",COUNTA($D$10:D46),"")</f>
        <v>30</v>
      </c>
      <c r="B46" s="50" t="s">
        <v>53</v>
      </c>
      <c r="C46" s="47">
        <v>14</v>
      </c>
      <c r="D46" s="47">
        <v>13</v>
      </c>
      <c r="E46" s="65"/>
      <c r="F46" s="65"/>
    </row>
    <row r="47" spans="1:6" ht="11.45" customHeight="1" x14ac:dyDescent="0.2">
      <c r="A47" s="27">
        <f>IF(D47&lt;&gt;"",COUNTA($D$10:D47),"")</f>
        <v>31</v>
      </c>
      <c r="B47" s="50" t="s">
        <v>63</v>
      </c>
      <c r="C47" s="47">
        <v>4</v>
      </c>
      <c r="D47" s="47">
        <v>4</v>
      </c>
      <c r="E47" s="65"/>
      <c r="F47" s="65"/>
    </row>
    <row r="48" spans="1:6" ht="11.45" customHeight="1" x14ac:dyDescent="0.2">
      <c r="A48" s="27">
        <f>IF(D48&lt;&gt;"",COUNTA($D$10:D48),"")</f>
        <v>32</v>
      </c>
      <c r="B48" s="50" t="s">
        <v>64</v>
      </c>
      <c r="C48" s="47">
        <v>18</v>
      </c>
      <c r="D48" s="47">
        <v>18</v>
      </c>
      <c r="E48" s="65"/>
      <c r="F48" s="65"/>
    </row>
    <row r="49" spans="5:6" x14ac:dyDescent="0.2">
      <c r="E49" s="65"/>
      <c r="F49" s="65"/>
    </row>
    <row r="50" spans="5:6" x14ac:dyDescent="0.2">
      <c r="E50" s="65"/>
      <c r="F50" s="65"/>
    </row>
    <row r="51" spans="5:6" x14ac:dyDescent="0.2">
      <c r="E51" s="65"/>
      <c r="F51" s="65"/>
    </row>
    <row r="52" spans="5:6" x14ac:dyDescent="0.2">
      <c r="E52" s="65"/>
      <c r="F52" s="65"/>
    </row>
    <row r="53" spans="5:6" x14ac:dyDescent="0.2">
      <c r="E53" s="65"/>
      <c r="F53" s="65"/>
    </row>
    <row r="54" spans="5:6" x14ac:dyDescent="0.2">
      <c r="E54" s="65"/>
      <c r="F54" s="65"/>
    </row>
    <row r="55" spans="5:6" x14ac:dyDescent="0.2">
      <c r="E55" s="65"/>
      <c r="F55" s="65"/>
    </row>
    <row r="56" spans="5:6" x14ac:dyDescent="0.2">
      <c r="E56" s="65"/>
      <c r="F56" s="65"/>
    </row>
    <row r="57" spans="5:6" x14ac:dyDescent="0.2">
      <c r="E57" s="65"/>
      <c r="F57" s="65"/>
    </row>
    <row r="58" spans="5:6" x14ac:dyDescent="0.2">
      <c r="E58" s="65"/>
      <c r="F58" s="65"/>
    </row>
    <row r="59" spans="5:6" x14ac:dyDescent="0.2">
      <c r="E59" s="65"/>
      <c r="F59" s="65"/>
    </row>
    <row r="60" spans="5:6" x14ac:dyDescent="0.2">
      <c r="E60" s="65"/>
      <c r="F60" s="65"/>
    </row>
    <row r="61" spans="5:6" x14ac:dyDescent="0.2">
      <c r="E61" s="65"/>
      <c r="F61" s="65"/>
    </row>
    <row r="62" spans="5:6" x14ac:dyDescent="0.2">
      <c r="E62" s="65"/>
      <c r="F62" s="65"/>
    </row>
    <row r="63" spans="5:6" x14ac:dyDescent="0.2">
      <c r="E63" s="65"/>
      <c r="F63" s="65"/>
    </row>
    <row r="64" spans="5:6" x14ac:dyDescent="0.2">
      <c r="E64" s="65"/>
      <c r="F64" s="65"/>
    </row>
    <row r="65" spans="5:6" x14ac:dyDescent="0.2">
      <c r="E65" s="65"/>
      <c r="F65" s="65"/>
    </row>
    <row r="66" spans="5:6" x14ac:dyDescent="0.2">
      <c r="E66" s="65"/>
      <c r="F66" s="65"/>
    </row>
    <row r="67" spans="5:6" x14ac:dyDescent="0.2">
      <c r="E67" s="65"/>
      <c r="F67" s="65"/>
    </row>
    <row r="68" spans="5:6" x14ac:dyDescent="0.2">
      <c r="E68" s="65"/>
      <c r="F68" s="65"/>
    </row>
    <row r="69" spans="5:6" x14ac:dyDescent="0.2">
      <c r="E69" s="65"/>
      <c r="F69" s="65"/>
    </row>
    <row r="70" spans="5:6" x14ac:dyDescent="0.2">
      <c r="E70" s="65"/>
      <c r="F70" s="65"/>
    </row>
    <row r="71" spans="5:6" x14ac:dyDescent="0.2">
      <c r="E71" s="65"/>
      <c r="F71" s="65"/>
    </row>
    <row r="72" spans="5:6" x14ac:dyDescent="0.2">
      <c r="E72" s="65"/>
      <c r="F72" s="65"/>
    </row>
    <row r="73" spans="5:6" x14ac:dyDescent="0.2">
      <c r="E73" s="65"/>
      <c r="F73" s="65"/>
    </row>
    <row r="74" spans="5:6" x14ac:dyDescent="0.2">
      <c r="E74" s="65"/>
      <c r="F74" s="65"/>
    </row>
    <row r="75" spans="5:6" x14ac:dyDescent="0.2">
      <c r="E75" s="65"/>
      <c r="F75" s="65"/>
    </row>
    <row r="76" spans="5:6" x14ac:dyDescent="0.2">
      <c r="E76" s="65"/>
      <c r="F76" s="65"/>
    </row>
    <row r="77" spans="5:6" x14ac:dyDescent="0.2">
      <c r="E77" s="65"/>
      <c r="F77" s="65"/>
    </row>
    <row r="78" spans="5:6" x14ac:dyDescent="0.2">
      <c r="E78" s="65"/>
      <c r="F78" s="65"/>
    </row>
    <row r="79" spans="5:6" x14ac:dyDescent="0.2">
      <c r="E79" s="65"/>
      <c r="F79" s="65"/>
    </row>
    <row r="80" spans="5:6" x14ac:dyDescent="0.2">
      <c r="E80" s="65"/>
      <c r="F80" s="65"/>
    </row>
    <row r="81" spans="5:6" x14ac:dyDescent="0.2">
      <c r="E81" s="65"/>
      <c r="F81" s="65"/>
    </row>
    <row r="82" spans="5:6" x14ac:dyDescent="0.2">
      <c r="E82" s="65"/>
      <c r="F82" s="65"/>
    </row>
    <row r="83" spans="5:6" x14ac:dyDescent="0.2">
      <c r="E83" s="65"/>
      <c r="F83" s="65"/>
    </row>
    <row r="84" spans="5:6" x14ac:dyDescent="0.2">
      <c r="E84" s="65"/>
      <c r="F84" s="65"/>
    </row>
    <row r="85" spans="5:6" x14ac:dyDescent="0.2">
      <c r="E85" s="65"/>
      <c r="F85" s="65"/>
    </row>
    <row r="86" spans="5:6" x14ac:dyDescent="0.2">
      <c r="E86" s="65"/>
      <c r="F86" s="65"/>
    </row>
    <row r="87" spans="5:6" x14ac:dyDescent="0.2">
      <c r="E87" s="65"/>
      <c r="F87" s="65"/>
    </row>
    <row r="88" spans="5:6" x14ac:dyDescent="0.2">
      <c r="E88" s="65"/>
      <c r="F88" s="65"/>
    </row>
    <row r="89" spans="5:6" x14ac:dyDescent="0.2">
      <c r="E89" s="65"/>
      <c r="F89" s="65"/>
    </row>
    <row r="90" spans="5:6" x14ac:dyDescent="0.2">
      <c r="E90" s="65"/>
      <c r="F90" s="65"/>
    </row>
    <row r="91" spans="5:6" x14ac:dyDescent="0.2">
      <c r="E91" s="65"/>
      <c r="F91" s="65"/>
    </row>
    <row r="92" spans="5:6" x14ac:dyDescent="0.2">
      <c r="E92" s="65"/>
      <c r="F92" s="65"/>
    </row>
    <row r="93" spans="5:6" x14ac:dyDescent="0.2">
      <c r="E93" s="65"/>
      <c r="F93" s="65"/>
    </row>
  </sheetData>
  <mergeCells count="15">
    <mergeCell ref="C44:D44"/>
    <mergeCell ref="C9:D9"/>
    <mergeCell ref="C2:C5"/>
    <mergeCell ref="D2:D5"/>
    <mergeCell ref="C6:D7"/>
    <mergeCell ref="C34:D34"/>
    <mergeCell ref="C29:D29"/>
    <mergeCell ref="C24:D24"/>
    <mergeCell ref="C19:D19"/>
    <mergeCell ref="C14:D14"/>
    <mergeCell ref="A1:B1"/>
    <mergeCell ref="C1:D1"/>
    <mergeCell ref="A2:A7"/>
    <mergeCell ref="B2:B7"/>
    <mergeCell ref="C39:D39"/>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L173 2018 00&amp;R&amp;7&amp;P</oddFooter>
    <evenFooter>&amp;L&amp;7&amp;P&amp;R&amp;7StatA MV, Statistischer Bericht L173 2018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Deckblatt</vt:lpstr>
      <vt:lpstr>Inhalt</vt:lpstr>
      <vt:lpstr>Vorbemerkung</vt:lpstr>
      <vt:lpstr>Tab 1</vt:lpstr>
      <vt:lpstr>Tab 2</vt:lpstr>
      <vt:lpstr>Tab 3</vt:lpstr>
      <vt:lpstr>Tab 4</vt:lpstr>
      <vt:lpstr>'Tab 1'!Drucktitel</vt:lpstr>
      <vt:lpstr>'Tab 2'!Drucktitel</vt:lpstr>
      <vt:lpstr>'Tab 3'!Drucktitel</vt:lpstr>
      <vt:lpstr>'Tab 4'!Drucktitel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L173 Ausgaben und Einnahmen der Hochschulen 2018</dc:title>
  <dc:subject>Hochschulen, Hochschulfinanzen</dc:subject>
  <dc:creator>FB 432</dc:creator>
  <cp:keywords/>
  <cp:lastModifiedBy>Wank, Annett</cp:lastModifiedBy>
  <cp:lastPrinted>2021-02-02T13:34:43Z</cp:lastPrinted>
  <dcterms:created xsi:type="dcterms:W3CDTF">2012-09-17T06:10:05Z</dcterms:created>
  <dcterms:modified xsi:type="dcterms:W3CDTF">2021-02-02T13:38:07Z</dcterms:modified>
</cp:coreProperties>
</file>